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машины" sheetId="1" r:id="rId1"/>
    <sheet name="Нежилые помещения" sheetId="3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9" i="3" l="1"/>
  <c r="I139" i="3"/>
  <c r="G139" i="3"/>
  <c r="J135" i="3"/>
  <c r="J134" i="3"/>
  <c r="J133" i="3"/>
  <c r="J131" i="3"/>
  <c r="J129" i="3"/>
  <c r="J127" i="3"/>
  <c r="J126" i="3"/>
  <c r="J125" i="3"/>
  <c r="J123" i="3"/>
  <c r="J121" i="3"/>
  <c r="J119" i="3"/>
  <c r="J117" i="3"/>
  <c r="J115" i="3"/>
  <c r="J113" i="3"/>
  <c r="J111" i="3"/>
  <c r="J109" i="3"/>
  <c r="J107" i="3"/>
  <c r="J105" i="3"/>
  <c r="J103" i="3"/>
  <c r="J101" i="3"/>
  <c r="J99" i="3"/>
  <c r="J97" i="3"/>
  <c r="J95" i="3"/>
  <c r="J93" i="3"/>
  <c r="J91" i="3"/>
  <c r="J51" i="3" l="1"/>
  <c r="J48" i="3"/>
  <c r="J49" i="3"/>
  <c r="J50" i="3"/>
  <c r="J44" i="3"/>
  <c r="J45" i="3"/>
  <c r="J46" i="3"/>
  <c r="J47" i="3"/>
  <c r="J43" i="3"/>
  <c r="J41" i="3"/>
  <c r="J36" i="3"/>
  <c r="J37" i="3"/>
  <c r="J38" i="3"/>
  <c r="J39" i="3"/>
  <c r="J40" i="3"/>
  <c r="J35" i="3"/>
  <c r="J33" i="3"/>
  <c r="J31" i="3"/>
  <c r="J25" i="3"/>
  <c r="J23" i="3"/>
  <c r="J21" i="3"/>
  <c r="J19" i="3"/>
  <c r="J17" i="3"/>
  <c r="J15" i="3"/>
  <c r="J13" i="3"/>
  <c r="J11" i="3"/>
  <c r="J53" i="3"/>
  <c r="J29" i="3"/>
  <c r="J27" i="3"/>
  <c r="J10" i="3"/>
  <c r="J9" i="3"/>
  <c r="J139" i="3" l="1"/>
  <c r="I12" i="1"/>
  <c r="I13" i="1"/>
  <c r="I14" i="1"/>
  <c r="I15" i="1"/>
  <c r="I16" i="1"/>
  <c r="I11" i="1"/>
  <c r="H17" i="1"/>
  <c r="G17" i="1" l="1"/>
  <c r="I17" i="1"/>
</calcChain>
</file>

<file path=xl/sharedStrings.xml><?xml version="1.0" encoding="utf-8"?>
<sst xmlns="http://schemas.openxmlformats.org/spreadsheetml/2006/main" count="551" uniqueCount="294">
  <si>
    <t>УАЗ 31512</t>
  </si>
  <si>
    <t>1994г</t>
  </si>
  <si>
    <t>УАЗ 39094</t>
  </si>
  <si>
    <t>ВАЗ 21127(LADA GRANTA 219170)</t>
  </si>
  <si>
    <t>Трактор Бульдозер ДЗ-42</t>
  </si>
  <si>
    <t>Оперативное управление (Распоряжение №50-рг от07.04.2021)</t>
  </si>
  <si>
    <t>Автомобиль-автоцистерна пожарная ЗИЛ-530104 (VIN) XTZ530104X0028439</t>
  </si>
  <si>
    <t>Машина вакуумная КО503В</t>
  </si>
  <si>
    <t>Автомобиль специализированный пассажирский  УАЗ 396255</t>
  </si>
  <si>
    <t>396255D0400858</t>
  </si>
  <si>
    <t>11010104726193.</t>
  </si>
  <si>
    <t>48230010000227.</t>
  </si>
  <si>
    <t>11010104530104.</t>
  </si>
  <si>
    <t>РЕЕСТР</t>
  </si>
  <si>
    <t>Номер реестра</t>
  </si>
  <si>
    <t>Наименование транспортного средства</t>
  </si>
  <si>
    <t xml:space="preserve"> год выпуска,  </t>
  </si>
  <si>
    <t>Инвентарный</t>
  </si>
  <si>
    <t xml:space="preserve"> номер</t>
  </si>
  <si>
    <t xml:space="preserve">Балансовая </t>
  </si>
  <si>
    <t>стоимость</t>
  </si>
  <si>
    <t>амортизация</t>
  </si>
  <si>
    <t xml:space="preserve">Остаточная </t>
  </si>
  <si>
    <t>Стоимость</t>
  </si>
  <si>
    <t>Примечание</t>
  </si>
  <si>
    <t>ВСЕГО:</t>
  </si>
  <si>
    <t>квартира</t>
  </si>
  <si>
    <t>с. Благовещенка,                           ул. Трактовая,д.1, В.1</t>
  </si>
  <si>
    <t>01.01.1970г</t>
  </si>
  <si>
    <t>55 кв. м.</t>
  </si>
  <si>
    <t>Оперативное управление</t>
  </si>
  <si>
    <t>с. Благовещенка,                            ул. Трактовая,д.15, В.2</t>
  </si>
  <si>
    <t>01.01.1990г</t>
  </si>
  <si>
    <t>71 кв. м.</t>
  </si>
  <si>
    <t>с. Благовещенка,                            ул. Трактовая,д.19, В.2</t>
  </si>
  <si>
    <t>01.01.1991г.</t>
  </si>
  <si>
    <t>с. Благовещенка,                            ул. Трактовая,д.14, В.1</t>
  </si>
  <si>
    <t>01.01.1985г</t>
  </si>
  <si>
    <t>75 кв. м.</t>
  </si>
  <si>
    <t>дом</t>
  </si>
  <si>
    <t>с. Благовещенка,                            ул. Центральная, д.44</t>
  </si>
  <si>
    <t>01.01.1957г</t>
  </si>
  <si>
    <t>с. Благовещенка,                            ул. Трактовая,д.21, В.2</t>
  </si>
  <si>
    <t>01.01.1991г</t>
  </si>
  <si>
    <t>с. Благовещенка,                            ул. Трактовая,д.7, В.1</t>
  </si>
  <si>
    <t>с. Благовещенка ,                           ул. Трактовая,д.5, В.1</t>
  </si>
  <si>
    <t>с. Благовещенка,                            ул. Центральная,д.72</t>
  </si>
  <si>
    <t>01.01.1964г</t>
  </si>
  <si>
    <t>46 кв. м.</t>
  </si>
  <si>
    <t>с. Благовещенка ,                           ул. Центральная,д.11</t>
  </si>
  <si>
    <t>01.01.1989г.</t>
  </si>
  <si>
    <t>39 кв. м.</t>
  </si>
  <si>
    <t>с. Благовещенка ,                           ул. Центральная,д.76, В.2</t>
  </si>
  <si>
    <t>с. Благовещенка ,                           ул. Центральная,д.67, В.2</t>
  </si>
  <si>
    <t>01.10.1993г.</t>
  </si>
  <si>
    <t>с. Благовещенка,                             ул. Центральная,д.22</t>
  </si>
  <si>
    <t>01.01.1965г</t>
  </si>
  <si>
    <t>50 кв. м.</t>
  </si>
  <si>
    <t>д. Агул,  ул. Центральная, д.19</t>
  </si>
  <si>
    <t>45 кв. м.</t>
  </si>
  <si>
    <t>д. Стрелка, ул. Гаражная, д.7,В.1</t>
  </si>
  <si>
    <t>1962г.</t>
  </si>
  <si>
    <t>34,8 кв. м.</t>
  </si>
  <si>
    <t>д. Стрелка, ул. Гаражная, д.7,В.2</t>
  </si>
  <si>
    <t>д. Агул, ул. Проточная, д.14.</t>
  </si>
  <si>
    <t>24:16:4502001:218</t>
  </si>
  <si>
    <t>1929г.</t>
  </si>
  <si>
    <t>26.2кв.м.</t>
  </si>
  <si>
    <t>245140.56</t>
  </si>
  <si>
    <t>д. Агул, ул. Проточная, д.15</t>
  </si>
  <si>
    <t>24:16:4502001:207</t>
  </si>
  <si>
    <t>74.1 кв. м.</t>
  </si>
  <si>
    <t>24:16:4502001:211</t>
  </si>
  <si>
    <t>39.6  кв. м.</t>
  </si>
  <si>
    <t>д. Агул, ул. Проточная, д.28 кв.1</t>
  </si>
  <si>
    <t>24:16:4502001:214</t>
  </si>
  <si>
    <t>72.3 кв. м.</t>
  </si>
  <si>
    <t>д. Стрелка, ул. Набережная д.4</t>
  </si>
  <si>
    <t>24:16:4403001:137</t>
  </si>
  <si>
    <t>1991г</t>
  </si>
  <si>
    <t>71.9кв.м.</t>
  </si>
  <si>
    <t>д. Агул, ул. Новая д.1</t>
  </si>
  <si>
    <t>24:16:4502001:208</t>
  </si>
  <si>
    <t>1977г</t>
  </si>
  <si>
    <t>34.5 кв. м.</t>
  </si>
  <si>
    <t>326589.42</t>
  </si>
  <si>
    <t>д. Агул, ул. Центральная д.5</t>
  </si>
  <si>
    <t>24:16:4502001:204</t>
  </si>
  <si>
    <t>1936г</t>
  </si>
  <si>
    <t>36,4 кв. м.</t>
  </si>
  <si>
    <t>344575.5</t>
  </si>
  <si>
    <t>Наименование недвижимого имущества</t>
  </si>
  <si>
    <t>Адрес нахождения недвижимого имущества</t>
  </si>
  <si>
    <t>Кадастровый номер</t>
  </si>
  <si>
    <t>год ввода площадь, кв. м. протяженность</t>
  </si>
  <si>
    <t>Балансовая стоимость, руб.</t>
  </si>
  <si>
    <t>Кадастровая стоимость</t>
  </si>
  <si>
    <t>Остаточная стоимость</t>
  </si>
  <si>
    <t>площадь 35 кв. м</t>
  </si>
  <si>
    <t>площадь 48 кв.м, 1988 г</t>
  </si>
  <si>
    <t xml:space="preserve">магазин </t>
  </si>
  <si>
    <t>д. Агул, ул. Центральная д.14 ,  пом. 4</t>
  </si>
  <si>
    <t>24:16:4502001:250</t>
  </si>
  <si>
    <t>Васильевский клуб</t>
  </si>
  <si>
    <t>д. Васильевка, ул. Ленина, д.23</t>
  </si>
  <si>
    <t>24:16:4503001:53</t>
  </si>
  <si>
    <t xml:space="preserve">01.01.1960г.
65 кв. м.
</t>
  </si>
  <si>
    <t>Администрация Благовещенского сельсовета</t>
  </si>
  <si>
    <t>с. Благовещенка ,                           ул. Трактовая,д.9А, пом.3</t>
  </si>
  <si>
    <t>24:16:4501002:222</t>
  </si>
  <si>
    <t>01.01.1999г.</t>
  </si>
  <si>
    <t>115,3 кв. м.</t>
  </si>
  <si>
    <t>Благовещенская водонапорная башня</t>
  </si>
  <si>
    <t xml:space="preserve">с. Благовещенка                         ул. Трактовая, д.  2а                    </t>
  </si>
  <si>
    <t>24:16:0401004:394</t>
  </si>
  <si>
    <t>1992г</t>
  </si>
  <si>
    <t>Право хозяйственного ведения</t>
  </si>
  <si>
    <t>Васильевская скважина</t>
  </si>
  <si>
    <t>д. Васильевка, ул. Ленина д.8А</t>
  </si>
  <si>
    <t>24:16:4503001:48</t>
  </si>
  <si>
    <t xml:space="preserve">1972г
6,8 кв. м.
</t>
  </si>
  <si>
    <t>Водопровод</t>
  </si>
  <si>
    <t>с. Благовещенка, ул. Новая, ул. Трактовая, ул. Центральная</t>
  </si>
  <si>
    <t>24:16:0000000:2552</t>
  </si>
  <si>
    <t>Право собственности</t>
  </si>
  <si>
    <t>Нежилое здание</t>
  </si>
  <si>
    <t>с. Благовещенка, ул. Центральная 64а</t>
  </si>
  <si>
    <t>24:16:4501002:207</t>
  </si>
  <si>
    <t>Свидетельство № 24 ЕК 956962 от 15.01.2014</t>
  </si>
  <si>
    <t>Нежилое здание -котельной</t>
  </si>
  <si>
    <t>24:16:4502001:172</t>
  </si>
  <si>
    <t>д. Агул, ул. Проточная д.23 строение 6</t>
  </si>
  <si>
    <t>1975, площадь 99,7 кв.м</t>
  </si>
  <si>
    <t>Распоряжение администрации Ирбейского района Красноярского края от 07.04.2021 № 50-рг</t>
  </si>
  <si>
    <t>Водонапорная башня</t>
  </si>
  <si>
    <t>д. Стрелка, ул. Набережная д.31</t>
  </si>
  <si>
    <t>24:16:4403001:136</t>
  </si>
  <si>
    <t>площадь 40 кв.м</t>
  </si>
  <si>
    <t>д. Агул, ул. Проточная д.23А</t>
  </si>
  <si>
    <t>24:16:4502001:205</t>
  </si>
  <si>
    <t>площадь 30 кв.м</t>
  </si>
  <si>
    <t>01.01.2005г площадь 41,8 кв.м</t>
  </si>
  <si>
    <t xml:space="preserve">Свидетельство от 23.01.2014г
24 ЕК 957117
</t>
  </si>
  <si>
    <t>Свидетельство (запись регистрации                              № 24:16:4502001:250-24/004/2017-1 от 18.01.2017)</t>
  </si>
  <si>
    <t>Свидетельство (запись регистрации №24-24/004-24/004/003/2015-282/2 от 12.02.2015)</t>
  </si>
  <si>
    <t>Свидетельство (запись регистрации № 24-24/004-24/004/003/2015-274/2 от 17.02.2015)</t>
  </si>
  <si>
    <t xml:space="preserve">Свидетельство от 30.09.2014
24 ЕЛ № 533569
</t>
  </si>
  <si>
    <t>государственная регистрация №24:16:0000000:2552-24/095/2021-1 19.02.2021 06:37:08</t>
  </si>
  <si>
    <t>Линия электропередачи водонапорной башни</t>
  </si>
  <si>
    <t>Ограждение водонапорной башни</t>
  </si>
  <si>
    <t>Собственность</t>
  </si>
  <si>
    <t>Распоряжение администрации Благовещенского сельсовета от 07.09.2021 № 40/1-од</t>
  </si>
  <si>
    <t>Система уличного освещения</t>
  </si>
  <si>
    <t>Благовещенка, ул. Центральная, 1,0 кВт</t>
  </si>
  <si>
    <t>1,8 км</t>
  </si>
  <si>
    <t>Благовещенка,  ул. Центральная, 2,75 кВт</t>
  </si>
  <si>
    <t>0,7 км</t>
  </si>
  <si>
    <t>Благовещенка,  ул. Трактовая, 1,75 кВт</t>
  </si>
  <si>
    <t>0,9 км.</t>
  </si>
  <si>
    <t>Благовещенка,  ул. Трактовая, 1,0 кВт</t>
  </si>
  <si>
    <t>Благовещенка,  ул. Центральная, ул. Заречная, 2,25 кВт</t>
  </si>
  <si>
    <t>0,9км.</t>
  </si>
  <si>
    <t>Благовещенка, ул. Новая, 0,5 кВт</t>
  </si>
  <si>
    <t>0,5 км.</t>
  </si>
  <si>
    <t>д. Агул, ул. Школьная, 2,25 кВт</t>
  </si>
  <si>
    <t>0,5км.</t>
  </si>
  <si>
    <t>д. Агул, ул. Центральная, ул. .Новая, 1,75 кВт</t>
  </si>
  <si>
    <t>2,1 км.</t>
  </si>
  <si>
    <t>д. Агул, ул. Проточная, 1,75 кВт</t>
  </si>
  <si>
    <t>1,4 км.</t>
  </si>
  <si>
    <t>д. Васильевка, ул. Ленина, 2,5 кВт</t>
  </si>
  <si>
    <t>1 км.</t>
  </si>
  <si>
    <t>д. Ильино-Посадское,                   ул. Набережная, 2,25 кВт</t>
  </si>
  <si>
    <t>1,27 км.</t>
  </si>
  <si>
    <t>д. Ильино-Посадское ,                  ул. Заречная, 0,75 кВт</t>
  </si>
  <si>
    <t>1 км</t>
  </si>
  <si>
    <t>д. Минушка, ул. Центральная, ул. Московская, ул. Ленина, 1,5 кВт</t>
  </si>
  <si>
    <t>2,2 км.</t>
  </si>
  <si>
    <t>д. Новомариновка, ул. Лесная, 1,25 кВт</t>
  </si>
  <si>
    <t>0,4км.</t>
  </si>
  <si>
    <t>д. Новомариновка, ул. Овражная, 1,5 кВт</t>
  </si>
  <si>
    <t>1,4 км</t>
  </si>
  <si>
    <t>д. Стрелка, ул. Молодежная, 1,75кВт</t>
  </si>
  <si>
    <t>0,8 км</t>
  </si>
  <si>
    <t>Система  уличного освещения</t>
  </si>
  <si>
    <t>д. Стрелка, ул. Гаражная, 0,5кВт</t>
  </si>
  <si>
    <t>0,3 км</t>
  </si>
  <si>
    <t>д. Стрелка, ул. Набережная, ул. Полевая, 3,5 кВт</t>
  </si>
  <si>
    <t>1,8 км.</t>
  </si>
  <si>
    <t>Ограждение кладбища</t>
  </si>
  <si>
    <t>с. Благовещенка</t>
  </si>
  <si>
    <t>Распоряжение администрации Благовещенского сельсовета от 17.03.2021 № 17-од</t>
  </si>
  <si>
    <t>2020 г ; протяженность 400 м</t>
  </si>
  <si>
    <t xml:space="preserve">Собственность </t>
  </si>
  <si>
    <t>муниципального имущества  муниципальной собственности муниципального образования Благовещенский сельсовет Ирбейского района Красноярского края</t>
  </si>
  <si>
    <t>движимого имущества  муниципальной собственности муниципального образования Благовещенский сельсовет Ирбейского района Красноярского края</t>
  </si>
  <si>
    <t>Автомобильная дорога</t>
  </si>
  <si>
    <t>Благовещенка, ул. Центральная</t>
  </si>
  <si>
    <t>Благовещенка,  ул. Центральная</t>
  </si>
  <si>
    <t>0.7км.</t>
  </si>
  <si>
    <t>Благовещенка,  ул. Трактовая</t>
  </si>
  <si>
    <t>1,7 км.</t>
  </si>
  <si>
    <t>Благовещенка,  ул. Заречная</t>
  </si>
  <si>
    <t>Благовещенка, ул. Новая</t>
  </si>
  <si>
    <t>1,1 км.</t>
  </si>
  <si>
    <t>Благовещенка, пер. между           ул. Центральная и                         ул. Трактовая                     (переулок Центральный)</t>
  </si>
  <si>
    <t>0,2 км.</t>
  </si>
  <si>
    <t>Благовещенка. Пер. между ул. Центральная и ул. Заречная (переулок Заречная)</t>
  </si>
  <si>
    <t>0,21 км.</t>
  </si>
  <si>
    <t>Автомобильная</t>
  </si>
  <si>
    <t>дорога</t>
  </si>
  <si>
    <t>д. Агул. Ул. Центральная</t>
  </si>
  <si>
    <t>1,6 км</t>
  </si>
  <si>
    <t>д. Агул. Ул. Школьная</t>
  </si>
  <si>
    <t>д. Агул. Ул. .Новая</t>
  </si>
  <si>
    <t>0,3 км.</t>
  </si>
  <si>
    <t>д. Агул. Ул. Новая</t>
  </si>
  <si>
    <t>д. Агул. Ул. Проточная</t>
  </si>
  <si>
    <t>0,8 км.</t>
  </si>
  <si>
    <t>д. Агул. Ул.  Проточная</t>
  </si>
  <si>
    <t>0,6 км.</t>
  </si>
  <si>
    <t>д. Васильевка ул. Ленина</t>
  </si>
  <si>
    <t>д. Ильино-Посадское                   ул. Набережная</t>
  </si>
  <si>
    <t>д. Ильино-Посадское                   ул. Заречная</t>
  </si>
  <si>
    <t>д. Минушка ул. Центральная</t>
  </si>
  <si>
    <t>0,9 км</t>
  </si>
  <si>
    <t>д. Минушка ул. Московская</t>
  </si>
  <si>
    <t>д. Минушка ул. Ленинская</t>
  </si>
  <si>
    <t>д. Минушка переулок Московский</t>
  </si>
  <si>
    <t>3 км.</t>
  </si>
  <si>
    <t>д. Новомариновка ул. Лесная</t>
  </si>
  <si>
    <t>0,4 км.</t>
  </si>
  <si>
    <t>д. Новомариновка ул. Овражная</t>
  </si>
  <si>
    <t>Кардон (продолжение ул. Овражная)</t>
  </si>
  <si>
    <t>д. Стрелка ул. Молодежная</t>
  </si>
  <si>
    <t>д. Стрелка ул. Гаражная</t>
  </si>
  <si>
    <t>д. Стрелка ул. Набережная</t>
  </si>
  <si>
    <t>1,3 км.</t>
  </si>
  <si>
    <t>д. Стрелка ул. Полевая</t>
  </si>
  <si>
    <t>Въезд в д. Стрелка</t>
  </si>
  <si>
    <t>0,85 км</t>
  </si>
  <si>
    <t>Земельный участок</t>
  </si>
  <si>
    <t>24:16:0000000:2529</t>
  </si>
  <si>
    <t>24:16:4501002:187</t>
  </si>
  <si>
    <t>176 кв. м</t>
  </si>
  <si>
    <t>1992 г,1972 г, 2916 м</t>
  </si>
  <si>
    <t>24:16:4501002:186</t>
  </si>
  <si>
    <t>569 кв. м</t>
  </si>
  <si>
    <t>24:16:4503001:47</t>
  </si>
  <si>
    <t>328 кв. м</t>
  </si>
  <si>
    <t>Красноярский край, Ирбейский район, д. Агул, ул. Центральная 16Б</t>
  </si>
  <si>
    <t>Распоряжение администрации Благовещенского сельсовета Ирбейского района Красноярского края от 10.03.2022 № 12-од</t>
  </si>
  <si>
    <t>Красноярский край, Ирбейский район, д. Стрелка, ул. Набережная 40А</t>
  </si>
  <si>
    <t>194 кв.м</t>
  </si>
  <si>
    <t>36 кв.м</t>
  </si>
  <si>
    <t xml:space="preserve">Распоряжение администрации Благовещенского сельсовета от 17.03.2021 № 17-од  </t>
  </si>
  <si>
    <t>Красноярский край, Ирбейский район,д. Стрелка ул. Молодежная д.16. кв.1</t>
  </si>
  <si>
    <t>Красноярский край, Ирбейский район, с. Благовещенка, ул. Трактовая д.11 кв.2</t>
  </si>
  <si>
    <t>Красноярский край, Ирбейский район, д. Васильевка ул. Ленина, 8а</t>
  </si>
  <si>
    <t>Красноярский край, Ирбейский район,с. Благовещенка, ул. Трактовая, 2а</t>
  </si>
  <si>
    <t>Красноярский край, Ирбейский район,с. Благовещенка, ул. Центральная, 64 а</t>
  </si>
  <si>
    <t>Красноярский край, Ирбейский район, с.Благовещенка ,ул. Трактовая, ул. Новая, ул. Центральная</t>
  </si>
  <si>
    <t xml:space="preserve">Распоряжение администрации Благовещенского сельсовета от 03.08.2020 № 31-од  </t>
  </si>
  <si>
    <t>0</t>
  </si>
  <si>
    <t>02</t>
  </si>
  <si>
    <t>24:16:4502001:485</t>
  </si>
  <si>
    <t>24:16:4403001:348</t>
  </si>
  <si>
    <t>д. Агул, ул. Школьная д.13, кв.2</t>
  </si>
  <si>
    <t>Постановление администрации Благовещенского сельсовета  Ирбейского района Красноярског края от 01.04.2020 № 28</t>
  </si>
  <si>
    <t>Красноярский край, Ирбейский район, д. Стрелка, ул. Полевая д.4, кв.2</t>
  </si>
  <si>
    <t>Красноярский край, Ирбейский район, д. Стрелка, ул. Гаражная д.5 кв. 2</t>
  </si>
  <si>
    <t>Распоряжение администрации Благовещенского сельсовета от 23.07.2021 № 36-ОД (Собственность (Акт приема-передачи от 23.07.2021 №00000011 (ФГКГ ))</t>
  </si>
  <si>
    <t xml:space="preserve">Распоряжение администрации Благовещенского сельсовета от 12.01.2021 № 2-од  </t>
  </si>
  <si>
    <t>Глава сельсовета       _____________Д.Л. Гуменко</t>
  </si>
  <si>
    <t>Красноярский край, Ирбейский район, с.Благовещенка, ул. Трактовая д.11 кв1</t>
  </si>
  <si>
    <t>Красноярский край, Ирбейский район, д. Стрелка, ул. Набережная д.35, кв.1</t>
  </si>
  <si>
    <t>площадь 36 кв.м, 1961 г</t>
  </si>
  <si>
    <t>площадь 71,2 кв.м, 1994 г</t>
  </si>
  <si>
    <t>площадь 63 кв.м, 1962 г</t>
  </si>
  <si>
    <t>Распоряжение Администрации Ирбейского района Красноярского края от 31.05.2004 № 100-р</t>
  </si>
  <si>
    <t>Распоряжение Администрации Ирбейского района Красноярского края от 28.02.2097 № 142-р</t>
  </si>
  <si>
    <t>Распоряжение администрации Баговещенского сельсовета Ирбейского района Красноярского края от 04.04.2022 № 15-од (согласно распоряжению Администрации Ирбейского района Красноярского края от 25.03.2022 № 35-рг)</t>
  </si>
  <si>
    <t>Распоряжение администрации Баговещенского сельсовета Ирбейского района Красноярского края от 02.12.2021 № 53-од (согласно распоряжению Администрации Ирбейского района Красноярского края от 01.12.2021 № 152-рг)</t>
  </si>
  <si>
    <t>Распоряжение администрации Баговещенского сельсовета Ирбейского района Красноярского края от 02.12.2021 № 53-од  (согласно распоряжению Администрации Ирбейского района Красноярского края от 01.12.2021 № 152-рг)</t>
  </si>
  <si>
    <t>Дата прекращение права муниципальной собственности (реквизиты документов)</t>
  </si>
  <si>
    <t>Раздел 1. Муниципальное недвижимое имущество (жилые, нежилые помещения, сооружения)</t>
  </si>
  <si>
    <t>Раздел 2. Муниципальное движимое имущество (транспортные средства)</t>
  </si>
  <si>
    <t>Дата возникновения права муниципальной собственности</t>
  </si>
  <si>
    <t>Реквизиты документов -оснований возникновений права муниципальной собственности</t>
  </si>
  <si>
    <t>Дата и реквизиты документов- оснований возникновения права муниципальной собственности</t>
  </si>
  <si>
    <t>право собственности не оформлено</t>
  </si>
  <si>
    <t>Распоряжение от 07.06.2022 № 22-од "Об исключении муниципального имущества из реестра муниципальной собственности"</t>
  </si>
  <si>
    <t>по состоянию на 30.12.2022</t>
  </si>
  <si>
    <t>Распоряжение № 42 от 04.07.2022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</si>
</sst>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49" fontId="5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21"/>
  <sheetViews>
    <sheetView topLeftCell="B7" workbookViewId="0">
      <selection activeCell="C21" sqref="C21:K22"/>
    </sheetView>
  </sheetViews>
  <sheetFormatPr defaultRowHeight="15" x14ac:dyDescent="0.25"/>
  <cols>
    <col min="1" max="1" width="9.140625" customWidth="1"/>
    <col min="2" max="2" width="4.28515625" customWidth="1"/>
    <col min="3" max="3" width="7" customWidth="1"/>
    <col min="4" max="4" width="21.140625" customWidth="1"/>
    <col min="5" max="5" width="11.42578125" customWidth="1"/>
    <col min="6" max="6" width="15.28515625" customWidth="1"/>
    <col min="7" max="7" width="19.42578125" customWidth="1"/>
    <col min="8" max="8" width="18.85546875" customWidth="1"/>
    <col min="9" max="9" width="18.28515625" customWidth="1"/>
    <col min="10" max="10" width="30.28515625" customWidth="1"/>
    <col min="11" max="11" width="17.5703125" customWidth="1"/>
    <col min="12" max="12" width="15.85546875" customWidth="1"/>
  </cols>
  <sheetData>
    <row r="2" spans="3:12" ht="18.75" x14ac:dyDescent="0.3">
      <c r="C2" s="80" t="s">
        <v>13</v>
      </c>
      <c r="D2" s="80"/>
      <c r="E2" s="80"/>
      <c r="F2" s="80"/>
      <c r="G2" s="80"/>
      <c r="H2" s="80"/>
      <c r="I2" s="80"/>
      <c r="J2" s="80"/>
    </row>
    <row r="3" spans="3:12" ht="39" customHeight="1" x14ac:dyDescent="0.3">
      <c r="C3" s="93" t="s">
        <v>195</v>
      </c>
      <c r="D3" s="93"/>
      <c r="E3" s="93"/>
      <c r="F3" s="93"/>
      <c r="G3" s="93"/>
      <c r="H3" s="93"/>
      <c r="I3" s="93"/>
      <c r="J3" s="93"/>
      <c r="K3" s="93"/>
    </row>
    <row r="4" spans="3:12" ht="39" customHeight="1" x14ac:dyDescent="0.3">
      <c r="C4" s="94" t="s">
        <v>286</v>
      </c>
      <c r="D4" s="94"/>
      <c r="E4" s="94"/>
      <c r="F4" s="94"/>
      <c r="G4" s="94"/>
      <c r="H4" s="94"/>
      <c r="I4" s="94"/>
      <c r="J4" s="94"/>
      <c r="K4" s="94"/>
    </row>
    <row r="5" spans="3:12" ht="21.75" customHeight="1" x14ac:dyDescent="0.3">
      <c r="C5" s="93" t="s">
        <v>292</v>
      </c>
      <c r="D5" s="93"/>
      <c r="E5" s="93"/>
      <c r="F5" s="93"/>
      <c r="G5" s="93"/>
      <c r="H5" s="93"/>
      <c r="I5" s="93"/>
      <c r="J5" s="93"/>
      <c r="K5" s="93"/>
    </row>
    <row r="7" spans="3:12" ht="54.75" customHeight="1" x14ac:dyDescent="0.25">
      <c r="C7" s="81" t="s">
        <v>14</v>
      </c>
      <c r="D7" s="83" t="s">
        <v>15</v>
      </c>
      <c r="E7" s="91" t="s">
        <v>16</v>
      </c>
      <c r="F7" s="85" t="s">
        <v>287</v>
      </c>
      <c r="G7" s="8" t="s">
        <v>19</v>
      </c>
      <c r="H7" s="87" t="s">
        <v>21</v>
      </c>
      <c r="I7" s="8" t="s">
        <v>22</v>
      </c>
      <c r="J7" s="89" t="s">
        <v>288</v>
      </c>
      <c r="K7" s="78" t="s">
        <v>284</v>
      </c>
      <c r="L7" s="60" t="s">
        <v>17</v>
      </c>
    </row>
    <row r="8" spans="3:12" ht="36" customHeight="1" x14ac:dyDescent="0.25">
      <c r="C8" s="82"/>
      <c r="D8" s="84"/>
      <c r="E8" s="92"/>
      <c r="F8" s="86"/>
      <c r="G8" s="10" t="s">
        <v>20</v>
      </c>
      <c r="H8" s="88"/>
      <c r="I8" s="10" t="s">
        <v>23</v>
      </c>
      <c r="J8" s="90"/>
      <c r="K8" s="79"/>
      <c r="L8" s="68" t="s">
        <v>18</v>
      </c>
    </row>
    <row r="9" spans="3:12" ht="17.25" customHeight="1" x14ac:dyDescent="0.25">
      <c r="C9" s="64">
        <v>1</v>
      </c>
      <c r="D9" s="64">
        <v>2</v>
      </c>
      <c r="E9" s="64">
        <v>3</v>
      </c>
      <c r="F9" s="64">
        <v>4</v>
      </c>
      <c r="G9" s="64">
        <v>5</v>
      </c>
      <c r="H9" s="64">
        <v>6</v>
      </c>
      <c r="I9" s="64">
        <v>7</v>
      </c>
      <c r="J9" s="64">
        <v>8</v>
      </c>
      <c r="K9" s="76">
        <v>9</v>
      </c>
      <c r="L9" s="64">
        <v>10</v>
      </c>
    </row>
    <row r="10" spans="3:12" ht="49.5" customHeight="1" x14ac:dyDescent="0.25">
      <c r="C10" s="1">
        <v>1</v>
      </c>
      <c r="D10" s="1" t="s">
        <v>0</v>
      </c>
      <c r="E10" s="44" t="s">
        <v>1</v>
      </c>
      <c r="F10" s="6">
        <v>38104</v>
      </c>
      <c r="G10" s="7">
        <v>105123.48</v>
      </c>
      <c r="H10" s="4">
        <v>105123.48</v>
      </c>
      <c r="I10" s="1">
        <v>0</v>
      </c>
      <c r="J10" s="1" t="s">
        <v>193</v>
      </c>
      <c r="K10" s="2"/>
      <c r="L10" s="5" t="s">
        <v>264</v>
      </c>
    </row>
    <row r="11" spans="3:12" ht="35.25" customHeight="1" x14ac:dyDescent="0.25">
      <c r="C11" s="2">
        <v>2</v>
      </c>
      <c r="D11" s="1" t="s">
        <v>2</v>
      </c>
      <c r="E11" s="44">
        <v>2004</v>
      </c>
      <c r="F11" s="6">
        <v>44095</v>
      </c>
      <c r="G11" s="11">
        <v>250000</v>
      </c>
      <c r="H11" s="11">
        <v>112500.09</v>
      </c>
      <c r="I11" s="12">
        <f>G11-H11</f>
        <v>137499.91</v>
      </c>
      <c r="J11" s="1" t="s">
        <v>150</v>
      </c>
      <c r="K11" s="2"/>
      <c r="L11" s="64">
        <v>110101041</v>
      </c>
    </row>
    <row r="12" spans="3:12" ht="33.75" customHeight="1" x14ac:dyDescent="0.25">
      <c r="C12" s="2">
        <v>3</v>
      </c>
      <c r="D12" s="1" t="s">
        <v>3</v>
      </c>
      <c r="E12" s="44">
        <v>2020</v>
      </c>
      <c r="F12" s="6">
        <v>44184</v>
      </c>
      <c r="G12" s="11">
        <v>488900</v>
      </c>
      <c r="H12" s="11">
        <v>187411.59</v>
      </c>
      <c r="I12" s="12">
        <f t="shared" ref="I12:I16" si="0">G12-H12</f>
        <v>301488.41000000003</v>
      </c>
      <c r="J12" s="1" t="s">
        <v>150</v>
      </c>
      <c r="K12" s="2"/>
      <c r="L12" s="64">
        <v>110101042</v>
      </c>
    </row>
    <row r="13" spans="3:12" ht="38.25" x14ac:dyDescent="0.25">
      <c r="C13" s="2">
        <v>4</v>
      </c>
      <c r="D13" s="1" t="s">
        <v>4</v>
      </c>
      <c r="E13" s="44">
        <v>2001</v>
      </c>
      <c r="F13" s="4"/>
      <c r="G13" s="11">
        <v>878522.4</v>
      </c>
      <c r="H13" s="11">
        <v>878522.4</v>
      </c>
      <c r="I13" s="12">
        <f t="shared" si="0"/>
        <v>0</v>
      </c>
      <c r="J13" s="1" t="s">
        <v>5</v>
      </c>
      <c r="K13" s="2"/>
      <c r="L13" s="64" t="s">
        <v>10</v>
      </c>
    </row>
    <row r="14" spans="3:12" ht="68.25" customHeight="1" x14ac:dyDescent="0.25">
      <c r="C14" s="2">
        <v>5</v>
      </c>
      <c r="D14" s="1" t="s">
        <v>6</v>
      </c>
      <c r="E14" s="44">
        <v>1999</v>
      </c>
      <c r="F14" s="4"/>
      <c r="G14" s="11">
        <v>4000000</v>
      </c>
      <c r="H14" s="11">
        <v>4000000</v>
      </c>
      <c r="I14" s="12">
        <f t="shared" si="0"/>
        <v>0</v>
      </c>
      <c r="J14" s="1" t="s">
        <v>271</v>
      </c>
      <c r="K14" s="2"/>
      <c r="L14" s="5" t="s">
        <v>12</v>
      </c>
    </row>
    <row r="15" spans="3:12" ht="38.25" x14ac:dyDescent="0.25">
      <c r="C15" s="2">
        <v>6</v>
      </c>
      <c r="D15" s="1" t="s">
        <v>7</v>
      </c>
      <c r="E15" s="44">
        <v>2001</v>
      </c>
      <c r="F15" s="4"/>
      <c r="G15" s="11">
        <v>508875</v>
      </c>
      <c r="H15" s="11">
        <v>508875</v>
      </c>
      <c r="I15" s="12">
        <f t="shared" si="0"/>
        <v>0</v>
      </c>
      <c r="J15" s="1" t="s">
        <v>5</v>
      </c>
      <c r="K15" s="2"/>
      <c r="L15" s="64" t="s">
        <v>11</v>
      </c>
    </row>
    <row r="16" spans="3:12" ht="51" x14ac:dyDescent="0.25">
      <c r="C16" s="2">
        <v>7</v>
      </c>
      <c r="D16" s="1" t="s">
        <v>8</v>
      </c>
      <c r="E16" s="44">
        <v>2013</v>
      </c>
      <c r="F16" s="6">
        <v>44399</v>
      </c>
      <c r="G16" s="11">
        <v>590000</v>
      </c>
      <c r="H16" s="11">
        <v>590000</v>
      </c>
      <c r="I16" s="12">
        <f t="shared" si="0"/>
        <v>0</v>
      </c>
      <c r="J16" s="1" t="s">
        <v>150</v>
      </c>
      <c r="K16" s="2"/>
      <c r="L16" s="64" t="s">
        <v>9</v>
      </c>
    </row>
    <row r="17" spans="3:12" ht="42.75" customHeight="1" x14ac:dyDescent="0.25">
      <c r="C17" s="13"/>
      <c r="D17" s="13" t="s">
        <v>25</v>
      </c>
      <c r="E17" s="13"/>
      <c r="F17" s="13"/>
      <c r="G17" s="15">
        <f>SUM(G10:G16)</f>
        <v>6821420.8799999999</v>
      </c>
      <c r="H17" s="15">
        <f>SUM(H10:H16)</f>
        <v>6382432.5600000005</v>
      </c>
      <c r="I17" s="15">
        <f t="shared" ref="I17" si="1">SUM(I10:I16)</f>
        <v>438988.32000000007</v>
      </c>
      <c r="J17" s="13"/>
      <c r="K17" s="2"/>
      <c r="L17" s="14"/>
    </row>
    <row r="19" spans="3:12" x14ac:dyDescent="0.25">
      <c r="C19" s="77" t="s">
        <v>273</v>
      </c>
      <c r="D19" s="77"/>
      <c r="E19" s="77"/>
      <c r="F19" s="77"/>
      <c r="G19" s="77"/>
      <c r="H19" s="77"/>
      <c r="I19" s="77"/>
      <c r="J19" s="77"/>
      <c r="K19" s="77"/>
    </row>
    <row r="20" spans="3:12" x14ac:dyDescent="0.25">
      <c r="C20" s="49"/>
      <c r="D20" s="49"/>
      <c r="E20" s="49"/>
      <c r="F20" s="49"/>
      <c r="G20" s="49"/>
      <c r="H20" s="49"/>
      <c r="I20" s="49"/>
      <c r="J20" s="49"/>
      <c r="K20" s="49"/>
    </row>
    <row r="21" spans="3:12" x14ac:dyDescent="0.25">
      <c r="C21" s="77"/>
      <c r="D21" s="77"/>
      <c r="E21" s="77"/>
      <c r="F21" s="77"/>
      <c r="G21" s="77"/>
      <c r="H21" s="77"/>
      <c r="I21" s="77"/>
      <c r="J21" s="77"/>
      <c r="K21" s="77"/>
    </row>
  </sheetData>
  <mergeCells count="13">
    <mergeCell ref="C19:K19"/>
    <mergeCell ref="C21:K21"/>
    <mergeCell ref="K7:K8"/>
    <mergeCell ref="C2:J2"/>
    <mergeCell ref="C7:C8"/>
    <mergeCell ref="D7:D8"/>
    <mergeCell ref="F7:F8"/>
    <mergeCell ref="H7:H8"/>
    <mergeCell ref="J7:J8"/>
    <mergeCell ref="E7:E8"/>
    <mergeCell ref="C3:K3"/>
    <mergeCell ref="C5:K5"/>
    <mergeCell ref="C4:K4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4"/>
  <sheetViews>
    <sheetView tabSelected="1" topLeftCell="A115" workbookViewId="0">
      <selection activeCell="G53" sqref="G53"/>
    </sheetView>
  </sheetViews>
  <sheetFormatPr defaultRowHeight="15" x14ac:dyDescent="0.25"/>
  <cols>
    <col min="1" max="1" width="1.5703125" customWidth="1"/>
    <col min="3" max="3" width="17.42578125" customWidth="1"/>
    <col min="4" max="4" width="20.85546875" customWidth="1"/>
    <col min="5" max="5" width="17" customWidth="1"/>
    <col min="6" max="6" width="12.5703125" customWidth="1"/>
    <col min="7" max="7" width="20.140625" customWidth="1"/>
    <col min="8" max="8" width="16.28515625" customWidth="1"/>
    <col min="9" max="9" width="19.28515625" customWidth="1"/>
    <col min="10" max="10" width="18.7109375" customWidth="1"/>
    <col min="11" max="11" width="30.5703125" customWidth="1"/>
    <col min="12" max="12" width="16.7109375" customWidth="1"/>
    <col min="13" max="13" width="16.85546875" customWidth="1"/>
  </cols>
  <sheetData>
    <row r="2" spans="2:13" ht="18.75" x14ac:dyDescent="0.3">
      <c r="C2" s="80" t="s">
        <v>13</v>
      </c>
      <c r="D2" s="80"/>
      <c r="E2" s="80"/>
      <c r="F2" s="80"/>
      <c r="G2" s="80"/>
      <c r="H2" s="80"/>
      <c r="I2" s="80"/>
      <c r="J2" s="80"/>
      <c r="K2" s="80"/>
      <c r="L2" s="80"/>
    </row>
    <row r="3" spans="2:13" ht="21.75" customHeight="1" x14ac:dyDescent="0.3">
      <c r="C3" s="93" t="s">
        <v>194</v>
      </c>
      <c r="D3" s="93"/>
      <c r="E3" s="93"/>
      <c r="F3" s="93"/>
      <c r="G3" s="93"/>
      <c r="H3" s="93"/>
      <c r="I3" s="93"/>
      <c r="J3" s="93"/>
      <c r="K3" s="93"/>
      <c r="L3" s="93"/>
    </row>
    <row r="4" spans="2:13" ht="28.5" customHeight="1" x14ac:dyDescent="0.3">
      <c r="B4" s="115" t="s">
        <v>285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3" ht="24" customHeight="1" x14ac:dyDescent="0.3">
      <c r="B5" s="80" t="s">
        <v>292</v>
      </c>
      <c r="C5" s="80"/>
      <c r="D5" s="80"/>
      <c r="E5" s="80"/>
      <c r="F5" s="80"/>
      <c r="G5" s="80"/>
      <c r="H5" s="80"/>
      <c r="I5" s="80"/>
      <c r="J5" s="80"/>
      <c r="K5" s="80"/>
      <c r="L5" s="80"/>
    </row>
    <row r="7" spans="2:13" ht="77.25" x14ac:dyDescent="0.25">
      <c r="B7" s="16" t="s">
        <v>14</v>
      </c>
      <c r="C7" s="16" t="s">
        <v>91</v>
      </c>
      <c r="D7" s="16" t="s">
        <v>92</v>
      </c>
      <c r="E7" s="16" t="s">
        <v>93</v>
      </c>
      <c r="F7" s="16" t="s">
        <v>94</v>
      </c>
      <c r="G7" s="16" t="s">
        <v>95</v>
      </c>
      <c r="H7" s="16" t="s">
        <v>96</v>
      </c>
      <c r="I7" s="16" t="s">
        <v>21</v>
      </c>
      <c r="J7" s="16" t="s">
        <v>97</v>
      </c>
      <c r="K7" s="29" t="s">
        <v>289</v>
      </c>
      <c r="L7" s="16" t="s">
        <v>24</v>
      </c>
      <c r="M7" s="70" t="s">
        <v>284</v>
      </c>
    </row>
    <row r="8" spans="2:13" x14ac:dyDescent="0.25">
      <c r="B8" s="71">
        <v>1</v>
      </c>
      <c r="C8" s="72">
        <v>2</v>
      </c>
      <c r="D8" s="72">
        <v>3</v>
      </c>
      <c r="E8" s="72">
        <v>4</v>
      </c>
      <c r="F8" s="72">
        <v>5</v>
      </c>
      <c r="G8" s="72">
        <v>6</v>
      </c>
      <c r="H8" s="72">
        <v>7</v>
      </c>
      <c r="I8" s="72">
        <v>8</v>
      </c>
      <c r="J8" s="72">
        <v>9</v>
      </c>
      <c r="K8" s="72">
        <v>10</v>
      </c>
      <c r="L8" s="72">
        <v>11</v>
      </c>
      <c r="M8" s="73">
        <v>12</v>
      </c>
    </row>
    <row r="9" spans="2:13" ht="38.25" x14ac:dyDescent="0.25">
      <c r="B9" s="20">
        <v>1</v>
      </c>
      <c r="C9" s="19" t="s">
        <v>100</v>
      </c>
      <c r="D9" s="53" t="s">
        <v>101</v>
      </c>
      <c r="E9" s="19" t="s">
        <v>102</v>
      </c>
      <c r="F9" s="19" t="s">
        <v>141</v>
      </c>
      <c r="G9" s="74">
        <v>68638</v>
      </c>
      <c r="H9" s="64">
        <v>104233.73</v>
      </c>
      <c r="I9" s="64">
        <v>68638</v>
      </c>
      <c r="J9" s="64">
        <f>G9-I9</f>
        <v>0</v>
      </c>
      <c r="K9" s="21" t="s">
        <v>143</v>
      </c>
      <c r="L9" s="19" t="s">
        <v>124</v>
      </c>
      <c r="M9" s="58" t="s">
        <v>293</v>
      </c>
    </row>
    <row r="10" spans="2:13" ht="38.25" x14ac:dyDescent="0.25">
      <c r="B10" s="20">
        <v>2</v>
      </c>
      <c r="C10" s="22" t="s">
        <v>103</v>
      </c>
      <c r="D10" s="52" t="s">
        <v>104</v>
      </c>
      <c r="E10" s="54" t="s">
        <v>105</v>
      </c>
      <c r="F10" s="19" t="s">
        <v>106</v>
      </c>
      <c r="G10" s="74">
        <v>65592.600000000006</v>
      </c>
      <c r="H10" s="64">
        <v>75719.8</v>
      </c>
      <c r="I10" s="64">
        <v>65592.600000000006</v>
      </c>
      <c r="J10" s="64">
        <f>G10-I10</f>
        <v>0</v>
      </c>
      <c r="K10" s="21" t="s">
        <v>144</v>
      </c>
      <c r="L10" s="19" t="s">
        <v>124</v>
      </c>
      <c r="M10" s="58"/>
    </row>
    <row r="11" spans="2:13" ht="15" customHeight="1" x14ac:dyDescent="0.25">
      <c r="B11" s="111">
        <v>3</v>
      </c>
      <c r="C11" s="81" t="s">
        <v>107</v>
      </c>
      <c r="D11" s="95" t="s">
        <v>108</v>
      </c>
      <c r="E11" s="81" t="s">
        <v>109</v>
      </c>
      <c r="F11" s="23" t="s">
        <v>110</v>
      </c>
      <c r="G11" s="113">
        <v>550173.54</v>
      </c>
      <c r="H11" s="98">
        <v>287515.53999999998</v>
      </c>
      <c r="I11" s="98">
        <v>550173.54</v>
      </c>
      <c r="J11" s="98">
        <f>G11-I11</f>
        <v>0</v>
      </c>
      <c r="K11" s="102" t="s">
        <v>145</v>
      </c>
      <c r="L11" s="81" t="s">
        <v>124</v>
      </c>
      <c r="M11" s="81"/>
    </row>
    <row r="12" spans="2:13" ht="29.25" customHeight="1" x14ac:dyDescent="0.25">
      <c r="B12" s="111"/>
      <c r="C12" s="81"/>
      <c r="D12" s="81"/>
      <c r="E12" s="81"/>
      <c r="F12" s="22" t="s">
        <v>111</v>
      </c>
      <c r="G12" s="113"/>
      <c r="H12" s="98"/>
      <c r="I12" s="98"/>
      <c r="J12" s="98"/>
      <c r="K12" s="103"/>
      <c r="L12" s="81"/>
      <c r="M12" s="81"/>
    </row>
    <row r="13" spans="2:13" x14ac:dyDescent="0.25">
      <c r="B13" s="111">
        <v>4</v>
      </c>
      <c r="C13" s="81" t="s">
        <v>112</v>
      </c>
      <c r="D13" s="81" t="s">
        <v>113</v>
      </c>
      <c r="E13" s="83" t="s">
        <v>114</v>
      </c>
      <c r="F13" s="56" t="s">
        <v>115</v>
      </c>
      <c r="G13" s="114">
        <v>1145406.6200000001</v>
      </c>
      <c r="H13" s="98">
        <v>0</v>
      </c>
      <c r="I13" s="98">
        <v>780140.59</v>
      </c>
      <c r="J13" s="98">
        <f>G13-I13</f>
        <v>365266.03000000014</v>
      </c>
      <c r="K13" s="102" t="s">
        <v>142</v>
      </c>
      <c r="L13" s="81" t="s">
        <v>116</v>
      </c>
      <c r="M13" s="81"/>
    </row>
    <row r="14" spans="2:13" ht="27.75" customHeight="1" x14ac:dyDescent="0.25">
      <c r="B14" s="111"/>
      <c r="C14" s="81"/>
      <c r="D14" s="81"/>
      <c r="E14" s="81"/>
      <c r="F14" s="55"/>
      <c r="G14" s="113"/>
      <c r="H14" s="98"/>
      <c r="I14" s="98"/>
      <c r="J14" s="98"/>
      <c r="K14" s="103"/>
      <c r="L14" s="81"/>
      <c r="M14" s="81"/>
    </row>
    <row r="15" spans="2:13" ht="15" customHeight="1" x14ac:dyDescent="0.25">
      <c r="B15" s="111">
        <v>5</v>
      </c>
      <c r="C15" s="81" t="s">
        <v>117</v>
      </c>
      <c r="D15" s="112" t="s">
        <v>118</v>
      </c>
      <c r="E15" s="81" t="s">
        <v>119</v>
      </c>
      <c r="F15" s="91" t="s">
        <v>120</v>
      </c>
      <c r="G15" s="113">
        <v>10328.91</v>
      </c>
      <c r="H15" s="98">
        <v>7088.93</v>
      </c>
      <c r="I15" s="98">
        <v>10328.91</v>
      </c>
      <c r="J15" s="98">
        <f>G15-I15</f>
        <v>0</v>
      </c>
      <c r="K15" s="102" t="s">
        <v>146</v>
      </c>
      <c r="L15" s="81" t="s">
        <v>124</v>
      </c>
      <c r="M15" s="81"/>
    </row>
    <row r="16" spans="2:13" ht="24" customHeight="1" x14ac:dyDescent="0.25">
      <c r="B16" s="111"/>
      <c r="C16" s="81"/>
      <c r="D16" s="112"/>
      <c r="E16" s="81"/>
      <c r="F16" s="108"/>
      <c r="G16" s="113"/>
      <c r="H16" s="98"/>
      <c r="I16" s="98"/>
      <c r="J16" s="98"/>
      <c r="K16" s="103"/>
      <c r="L16" s="81"/>
      <c r="M16" s="81"/>
    </row>
    <row r="17" spans="2:13" x14ac:dyDescent="0.25">
      <c r="B17" s="99">
        <v>6</v>
      </c>
      <c r="C17" s="81" t="s">
        <v>121</v>
      </c>
      <c r="D17" s="81" t="s">
        <v>122</v>
      </c>
      <c r="E17" s="81" t="s">
        <v>123</v>
      </c>
      <c r="F17" s="91">
        <v>1972</v>
      </c>
      <c r="G17" s="109">
        <v>223802</v>
      </c>
      <c r="H17" s="98">
        <v>0</v>
      </c>
      <c r="I17" s="98">
        <v>223802</v>
      </c>
      <c r="J17" s="91">
        <f>G17-I17</f>
        <v>0</v>
      </c>
      <c r="K17" s="102" t="s">
        <v>147</v>
      </c>
      <c r="L17" s="81" t="s">
        <v>124</v>
      </c>
      <c r="M17" s="81"/>
    </row>
    <row r="18" spans="2:13" ht="32.25" customHeight="1" x14ac:dyDescent="0.25">
      <c r="B18" s="100"/>
      <c r="C18" s="81"/>
      <c r="D18" s="81"/>
      <c r="E18" s="81"/>
      <c r="F18" s="108"/>
      <c r="G18" s="110"/>
      <c r="H18" s="98"/>
      <c r="I18" s="98"/>
      <c r="J18" s="108"/>
      <c r="K18" s="103"/>
      <c r="L18" s="81"/>
      <c r="M18" s="81"/>
    </row>
    <row r="19" spans="2:13" x14ac:dyDescent="0.25">
      <c r="B19" s="99">
        <v>7</v>
      </c>
      <c r="C19" s="81" t="s">
        <v>125</v>
      </c>
      <c r="D19" s="81" t="s">
        <v>126</v>
      </c>
      <c r="E19" s="81" t="s">
        <v>127</v>
      </c>
      <c r="F19" s="91">
        <v>1972</v>
      </c>
      <c r="G19" s="109">
        <v>29015.46</v>
      </c>
      <c r="H19" s="98">
        <v>29015.46</v>
      </c>
      <c r="I19" s="91">
        <v>29015.46</v>
      </c>
      <c r="J19" s="91">
        <f>G19-I19</f>
        <v>0</v>
      </c>
      <c r="K19" s="102" t="s">
        <v>128</v>
      </c>
      <c r="L19" s="81" t="s">
        <v>124</v>
      </c>
      <c r="M19" s="81"/>
    </row>
    <row r="20" spans="2:13" ht="27.75" customHeight="1" x14ac:dyDescent="0.25">
      <c r="B20" s="100"/>
      <c r="C20" s="81"/>
      <c r="D20" s="81"/>
      <c r="E20" s="81"/>
      <c r="F20" s="108"/>
      <c r="G20" s="110"/>
      <c r="H20" s="98"/>
      <c r="I20" s="108"/>
      <c r="J20" s="108"/>
      <c r="K20" s="103"/>
      <c r="L20" s="81"/>
      <c r="M20" s="81"/>
    </row>
    <row r="21" spans="2:13" x14ac:dyDescent="0.25">
      <c r="B21" s="99">
        <v>8</v>
      </c>
      <c r="C21" s="81" t="s">
        <v>129</v>
      </c>
      <c r="D21" s="81" t="s">
        <v>131</v>
      </c>
      <c r="E21" s="81" t="s">
        <v>130</v>
      </c>
      <c r="F21" s="91" t="s">
        <v>132</v>
      </c>
      <c r="G21" s="109">
        <v>1</v>
      </c>
      <c r="H21" s="98">
        <v>0</v>
      </c>
      <c r="I21" s="91">
        <v>1</v>
      </c>
      <c r="J21" s="91">
        <f>G21-I21</f>
        <v>0</v>
      </c>
      <c r="K21" s="102" t="s">
        <v>133</v>
      </c>
      <c r="L21" s="81" t="s">
        <v>30</v>
      </c>
      <c r="M21" s="81"/>
    </row>
    <row r="22" spans="2:13" ht="24" customHeight="1" x14ac:dyDescent="0.25">
      <c r="B22" s="100"/>
      <c r="C22" s="81"/>
      <c r="D22" s="81"/>
      <c r="E22" s="81"/>
      <c r="F22" s="108"/>
      <c r="G22" s="110"/>
      <c r="H22" s="98"/>
      <c r="I22" s="108"/>
      <c r="J22" s="108"/>
      <c r="K22" s="103"/>
      <c r="L22" s="81"/>
      <c r="M22" s="81"/>
    </row>
    <row r="23" spans="2:13" x14ac:dyDescent="0.25">
      <c r="B23" s="99">
        <v>9</v>
      </c>
      <c r="C23" s="81" t="s">
        <v>134</v>
      </c>
      <c r="D23" s="81" t="s">
        <v>135</v>
      </c>
      <c r="E23" s="81" t="s">
        <v>136</v>
      </c>
      <c r="F23" s="91" t="s">
        <v>137</v>
      </c>
      <c r="G23" s="109">
        <v>40647.620000000003</v>
      </c>
      <c r="H23" s="98">
        <v>0</v>
      </c>
      <c r="I23" s="91">
        <v>40647.620000000003</v>
      </c>
      <c r="J23" s="91">
        <f>G23-I23</f>
        <v>0</v>
      </c>
      <c r="K23" s="102" t="s">
        <v>133</v>
      </c>
      <c r="L23" s="81" t="s">
        <v>30</v>
      </c>
      <c r="M23" s="81"/>
    </row>
    <row r="24" spans="2:13" ht="33" customHeight="1" x14ac:dyDescent="0.25">
      <c r="B24" s="100"/>
      <c r="C24" s="81"/>
      <c r="D24" s="81"/>
      <c r="E24" s="81"/>
      <c r="F24" s="108"/>
      <c r="G24" s="110"/>
      <c r="H24" s="98"/>
      <c r="I24" s="108"/>
      <c r="J24" s="108"/>
      <c r="K24" s="103"/>
      <c r="L24" s="81"/>
      <c r="M24" s="81"/>
    </row>
    <row r="25" spans="2:13" ht="15" customHeight="1" x14ac:dyDescent="0.25">
      <c r="B25" s="99">
        <v>10</v>
      </c>
      <c r="C25" s="81" t="s">
        <v>134</v>
      </c>
      <c r="D25" s="81" t="s">
        <v>138</v>
      </c>
      <c r="E25" s="81" t="s">
        <v>139</v>
      </c>
      <c r="F25" s="91" t="s">
        <v>140</v>
      </c>
      <c r="G25" s="109">
        <v>33484.82</v>
      </c>
      <c r="H25" s="98">
        <v>0</v>
      </c>
      <c r="I25" s="91">
        <v>33484.82</v>
      </c>
      <c r="J25" s="91">
        <f>G25-I25</f>
        <v>0</v>
      </c>
      <c r="K25" s="102" t="s">
        <v>133</v>
      </c>
      <c r="L25" s="81" t="s">
        <v>30</v>
      </c>
      <c r="M25" s="81"/>
    </row>
    <row r="26" spans="2:13" ht="36" customHeight="1" x14ac:dyDescent="0.25">
      <c r="B26" s="100"/>
      <c r="C26" s="81"/>
      <c r="D26" s="81"/>
      <c r="E26" s="81"/>
      <c r="F26" s="108"/>
      <c r="G26" s="110"/>
      <c r="H26" s="98"/>
      <c r="I26" s="108"/>
      <c r="J26" s="108"/>
      <c r="K26" s="103"/>
      <c r="L26" s="81"/>
      <c r="M26" s="81"/>
    </row>
    <row r="27" spans="2:13" x14ac:dyDescent="0.25">
      <c r="B27" s="99">
        <v>11</v>
      </c>
      <c r="C27" s="81" t="s">
        <v>148</v>
      </c>
      <c r="D27" s="81" t="s">
        <v>113</v>
      </c>
      <c r="E27" s="98">
        <v>0</v>
      </c>
      <c r="F27" s="91">
        <v>0</v>
      </c>
      <c r="G27" s="91">
        <v>268000</v>
      </c>
      <c r="H27" s="98">
        <v>0</v>
      </c>
      <c r="I27" s="91">
        <v>20844.46</v>
      </c>
      <c r="J27" s="91">
        <f>G27-I27</f>
        <v>247155.54</v>
      </c>
      <c r="K27" s="102" t="s">
        <v>151</v>
      </c>
      <c r="L27" s="81" t="s">
        <v>150</v>
      </c>
      <c r="M27" s="81"/>
    </row>
    <row r="28" spans="2:13" ht="36.75" customHeight="1" x14ac:dyDescent="0.25">
      <c r="B28" s="100"/>
      <c r="C28" s="81"/>
      <c r="D28" s="81"/>
      <c r="E28" s="98"/>
      <c r="F28" s="108"/>
      <c r="G28" s="108"/>
      <c r="H28" s="98"/>
      <c r="I28" s="108"/>
      <c r="J28" s="108"/>
      <c r="K28" s="103"/>
      <c r="L28" s="81"/>
      <c r="M28" s="81"/>
    </row>
    <row r="29" spans="2:13" x14ac:dyDescent="0.25">
      <c r="B29" s="99">
        <v>12</v>
      </c>
      <c r="C29" s="81" t="s">
        <v>149</v>
      </c>
      <c r="D29" s="81" t="s">
        <v>113</v>
      </c>
      <c r="E29" s="98">
        <v>0</v>
      </c>
      <c r="F29" s="91">
        <v>0</v>
      </c>
      <c r="G29" s="91">
        <v>384601</v>
      </c>
      <c r="H29" s="98">
        <v>0</v>
      </c>
      <c r="I29" s="91">
        <v>29913.38</v>
      </c>
      <c r="J29" s="91">
        <f>G29-I29</f>
        <v>354687.62</v>
      </c>
      <c r="K29" s="102" t="s">
        <v>151</v>
      </c>
      <c r="L29" s="81" t="s">
        <v>150</v>
      </c>
      <c r="M29" s="81"/>
    </row>
    <row r="30" spans="2:13" ht="27.75" customHeight="1" x14ac:dyDescent="0.25">
      <c r="B30" s="100"/>
      <c r="C30" s="81"/>
      <c r="D30" s="81"/>
      <c r="E30" s="98"/>
      <c r="F30" s="108"/>
      <c r="G30" s="108"/>
      <c r="H30" s="98"/>
      <c r="I30" s="108"/>
      <c r="J30" s="108"/>
      <c r="K30" s="103"/>
      <c r="L30" s="81"/>
      <c r="M30" s="81"/>
    </row>
    <row r="31" spans="2:13" ht="15" customHeight="1" x14ac:dyDescent="0.25">
      <c r="B31" s="99">
        <v>13</v>
      </c>
      <c r="C31" s="82" t="s">
        <v>152</v>
      </c>
      <c r="D31" s="106" t="s">
        <v>153</v>
      </c>
      <c r="E31" s="91">
        <v>0</v>
      </c>
      <c r="F31" s="91" t="s">
        <v>154</v>
      </c>
      <c r="G31" s="91">
        <v>10270</v>
      </c>
      <c r="H31" s="91">
        <v>0</v>
      </c>
      <c r="I31" s="91">
        <v>10270</v>
      </c>
      <c r="J31" s="91">
        <f>G31-I31</f>
        <v>0</v>
      </c>
      <c r="K31" s="102" t="s">
        <v>191</v>
      </c>
      <c r="L31" s="81" t="s">
        <v>150</v>
      </c>
      <c r="M31" s="81"/>
    </row>
    <row r="32" spans="2:13" ht="36" customHeight="1" x14ac:dyDescent="0.25">
      <c r="B32" s="100"/>
      <c r="C32" s="95"/>
      <c r="D32" s="107"/>
      <c r="E32" s="108"/>
      <c r="F32" s="108"/>
      <c r="G32" s="108"/>
      <c r="H32" s="108"/>
      <c r="I32" s="108"/>
      <c r="J32" s="108"/>
      <c r="K32" s="103"/>
      <c r="L32" s="81"/>
      <c r="M32" s="81"/>
    </row>
    <row r="33" spans="2:13" ht="15" customHeight="1" x14ac:dyDescent="0.25">
      <c r="B33" s="99">
        <v>14</v>
      </c>
      <c r="C33" s="82" t="s">
        <v>152</v>
      </c>
      <c r="D33" s="101" t="s">
        <v>155</v>
      </c>
      <c r="E33" s="98">
        <v>0</v>
      </c>
      <c r="F33" s="91" t="s">
        <v>156</v>
      </c>
      <c r="G33" s="91">
        <v>12552</v>
      </c>
      <c r="H33" s="91">
        <v>0</v>
      </c>
      <c r="I33" s="91">
        <v>12552</v>
      </c>
      <c r="J33" s="91">
        <f>G33-I33</f>
        <v>0</v>
      </c>
      <c r="K33" s="102" t="s">
        <v>191</v>
      </c>
      <c r="L33" s="81" t="s">
        <v>150</v>
      </c>
      <c r="M33" s="81"/>
    </row>
    <row r="34" spans="2:13" ht="36.75" customHeight="1" x14ac:dyDescent="0.25">
      <c r="B34" s="104"/>
      <c r="C34" s="105"/>
      <c r="D34" s="106"/>
      <c r="E34" s="91"/>
      <c r="F34" s="92"/>
      <c r="G34" s="92"/>
      <c r="H34" s="92"/>
      <c r="I34" s="92"/>
      <c r="J34" s="92"/>
      <c r="K34" s="103"/>
      <c r="L34" s="81"/>
      <c r="M34" s="82"/>
    </row>
    <row r="35" spans="2:13" ht="36.75" customHeight="1" x14ac:dyDescent="0.25">
      <c r="B35" s="18">
        <v>15</v>
      </c>
      <c r="C35" s="19" t="s">
        <v>152</v>
      </c>
      <c r="D35" s="24" t="s">
        <v>157</v>
      </c>
      <c r="E35" s="44">
        <v>0</v>
      </c>
      <c r="F35" s="20" t="s">
        <v>158</v>
      </c>
      <c r="G35" s="64">
        <v>6847</v>
      </c>
      <c r="H35" s="64">
        <v>0</v>
      </c>
      <c r="I35" s="64">
        <v>6847</v>
      </c>
      <c r="J35" s="64">
        <f>G35-I35</f>
        <v>0</v>
      </c>
      <c r="K35" s="19" t="s">
        <v>191</v>
      </c>
      <c r="L35" s="19" t="s">
        <v>150</v>
      </c>
      <c r="M35" s="58"/>
    </row>
    <row r="36" spans="2:13" ht="36.75" customHeight="1" x14ac:dyDescent="0.25">
      <c r="B36" s="18">
        <v>16</v>
      </c>
      <c r="C36" s="19" t="s">
        <v>152</v>
      </c>
      <c r="D36" s="24" t="s">
        <v>159</v>
      </c>
      <c r="E36" s="44">
        <v>0</v>
      </c>
      <c r="F36" s="20"/>
      <c r="G36" s="64">
        <v>3424</v>
      </c>
      <c r="H36" s="64">
        <v>0</v>
      </c>
      <c r="I36" s="64">
        <v>3424</v>
      </c>
      <c r="J36" s="64">
        <f t="shared" ref="J36:J40" si="0">G36-I36</f>
        <v>0</v>
      </c>
      <c r="K36" s="19" t="s">
        <v>191</v>
      </c>
      <c r="L36" s="58" t="s">
        <v>150</v>
      </c>
      <c r="M36" s="58"/>
    </row>
    <row r="37" spans="2:13" ht="51.75" customHeight="1" x14ac:dyDescent="0.25">
      <c r="B37" s="18">
        <v>17</v>
      </c>
      <c r="C37" s="19" t="s">
        <v>152</v>
      </c>
      <c r="D37" s="24" t="s">
        <v>160</v>
      </c>
      <c r="E37" s="44">
        <v>0</v>
      </c>
      <c r="F37" s="20" t="s">
        <v>161</v>
      </c>
      <c r="G37" s="64">
        <v>12552</v>
      </c>
      <c r="H37" s="64">
        <v>0</v>
      </c>
      <c r="I37" s="64">
        <v>12552</v>
      </c>
      <c r="J37" s="64">
        <f t="shared" si="0"/>
        <v>0</v>
      </c>
      <c r="K37" s="19" t="s">
        <v>191</v>
      </c>
      <c r="L37" s="58" t="s">
        <v>150</v>
      </c>
      <c r="M37" s="58"/>
    </row>
    <row r="38" spans="2:13" ht="36.75" customHeight="1" x14ac:dyDescent="0.25">
      <c r="B38" s="18">
        <v>18</v>
      </c>
      <c r="C38" s="19" t="s">
        <v>152</v>
      </c>
      <c r="D38" s="24" t="s">
        <v>162</v>
      </c>
      <c r="E38" s="44">
        <v>0</v>
      </c>
      <c r="F38" s="20" t="s">
        <v>163</v>
      </c>
      <c r="G38" s="64">
        <v>3424</v>
      </c>
      <c r="H38" s="64">
        <v>0</v>
      </c>
      <c r="I38" s="64">
        <v>3424</v>
      </c>
      <c r="J38" s="64">
        <f t="shared" si="0"/>
        <v>0</v>
      </c>
      <c r="K38" s="19" t="s">
        <v>191</v>
      </c>
      <c r="L38" s="58" t="s">
        <v>150</v>
      </c>
      <c r="M38" s="58"/>
    </row>
    <row r="39" spans="2:13" ht="36.75" customHeight="1" x14ac:dyDescent="0.25">
      <c r="B39" s="18">
        <v>19</v>
      </c>
      <c r="C39" s="19" t="s">
        <v>152</v>
      </c>
      <c r="D39" s="24" t="s">
        <v>164</v>
      </c>
      <c r="E39" s="44">
        <v>0</v>
      </c>
      <c r="F39" s="20" t="s">
        <v>165</v>
      </c>
      <c r="G39" s="64">
        <v>10405</v>
      </c>
      <c r="H39" s="64">
        <v>0</v>
      </c>
      <c r="I39" s="64">
        <v>10405</v>
      </c>
      <c r="J39" s="64">
        <f t="shared" si="0"/>
        <v>0</v>
      </c>
      <c r="K39" s="19" t="s">
        <v>191</v>
      </c>
      <c r="L39" s="58" t="s">
        <v>150</v>
      </c>
      <c r="M39" s="58"/>
    </row>
    <row r="40" spans="2:13" ht="57" customHeight="1" x14ac:dyDescent="0.25">
      <c r="B40" s="18">
        <v>20</v>
      </c>
      <c r="C40" s="19" t="s">
        <v>152</v>
      </c>
      <c r="D40" s="24" t="s">
        <v>166</v>
      </c>
      <c r="E40" s="44">
        <v>0</v>
      </c>
      <c r="F40" s="20" t="s">
        <v>167</v>
      </c>
      <c r="G40" s="64">
        <v>10405</v>
      </c>
      <c r="H40" s="64">
        <v>0</v>
      </c>
      <c r="I40" s="64">
        <v>10405</v>
      </c>
      <c r="J40" s="64">
        <f t="shared" si="0"/>
        <v>0</v>
      </c>
      <c r="K40" s="19" t="s">
        <v>191</v>
      </c>
      <c r="L40" s="58" t="s">
        <v>150</v>
      </c>
      <c r="M40" s="58"/>
    </row>
    <row r="41" spans="2:13" ht="36.75" customHeight="1" x14ac:dyDescent="0.25">
      <c r="B41" s="99">
        <v>21</v>
      </c>
      <c r="C41" s="81" t="s">
        <v>152</v>
      </c>
      <c r="D41" s="101" t="s">
        <v>168</v>
      </c>
      <c r="E41" s="98">
        <v>0</v>
      </c>
      <c r="F41" s="98" t="s">
        <v>169</v>
      </c>
      <c r="G41" s="98">
        <v>10405</v>
      </c>
      <c r="H41" s="98">
        <v>0</v>
      </c>
      <c r="I41" s="98">
        <v>10405</v>
      </c>
      <c r="J41" s="98">
        <f>G41-I41</f>
        <v>0</v>
      </c>
      <c r="K41" s="81" t="s">
        <v>191</v>
      </c>
      <c r="L41" s="82" t="s">
        <v>150</v>
      </c>
      <c r="M41" s="81"/>
    </row>
    <row r="42" spans="2:13" ht="36.75" customHeight="1" x14ac:dyDescent="0.25">
      <c r="B42" s="100"/>
      <c r="C42" s="81"/>
      <c r="D42" s="101"/>
      <c r="E42" s="98"/>
      <c r="F42" s="98"/>
      <c r="G42" s="98"/>
      <c r="H42" s="98"/>
      <c r="I42" s="98"/>
      <c r="J42" s="98"/>
      <c r="K42" s="81"/>
      <c r="L42" s="95"/>
      <c r="M42" s="81"/>
    </row>
    <row r="43" spans="2:13" ht="36.75" customHeight="1" x14ac:dyDescent="0.25">
      <c r="B43" s="18">
        <v>22</v>
      </c>
      <c r="C43" s="19" t="s">
        <v>152</v>
      </c>
      <c r="D43" s="24" t="s">
        <v>170</v>
      </c>
      <c r="E43" s="44">
        <v>0</v>
      </c>
      <c r="F43" s="20" t="s">
        <v>171</v>
      </c>
      <c r="G43" s="64">
        <v>10405</v>
      </c>
      <c r="H43" s="64">
        <v>0</v>
      </c>
      <c r="I43" s="64">
        <v>10405</v>
      </c>
      <c r="J43" s="64">
        <f>G43-I43</f>
        <v>0</v>
      </c>
      <c r="K43" s="19" t="s">
        <v>191</v>
      </c>
      <c r="L43" s="58" t="s">
        <v>150</v>
      </c>
      <c r="M43" s="58"/>
    </row>
    <row r="44" spans="2:13" ht="51" customHeight="1" x14ac:dyDescent="0.25">
      <c r="B44" s="18">
        <v>23</v>
      </c>
      <c r="C44" s="19" t="s">
        <v>152</v>
      </c>
      <c r="D44" s="24" t="s">
        <v>172</v>
      </c>
      <c r="E44" s="44">
        <v>0</v>
      </c>
      <c r="F44" s="20" t="s">
        <v>173</v>
      </c>
      <c r="G44" s="64">
        <v>7804</v>
      </c>
      <c r="H44" s="64">
        <v>0</v>
      </c>
      <c r="I44" s="64">
        <v>7804</v>
      </c>
      <c r="J44" s="64">
        <f t="shared" ref="J44:J50" si="1">G44-I44</f>
        <v>0</v>
      </c>
      <c r="K44" s="19" t="s">
        <v>191</v>
      </c>
      <c r="L44" s="58" t="s">
        <v>150</v>
      </c>
      <c r="M44" s="58"/>
    </row>
    <row r="45" spans="2:13" ht="36.75" customHeight="1" x14ac:dyDescent="0.25">
      <c r="B45" s="18">
        <v>24</v>
      </c>
      <c r="C45" s="19" t="s">
        <v>152</v>
      </c>
      <c r="D45" s="24" t="s">
        <v>174</v>
      </c>
      <c r="E45" s="44">
        <v>0</v>
      </c>
      <c r="F45" s="20" t="s">
        <v>175</v>
      </c>
      <c r="G45" s="64">
        <v>7804</v>
      </c>
      <c r="H45" s="64">
        <v>0</v>
      </c>
      <c r="I45" s="64">
        <v>7804</v>
      </c>
      <c r="J45" s="64">
        <f t="shared" si="1"/>
        <v>0</v>
      </c>
      <c r="K45" s="19" t="s">
        <v>191</v>
      </c>
      <c r="L45" s="58" t="s">
        <v>150</v>
      </c>
      <c r="M45" s="58"/>
    </row>
    <row r="46" spans="2:13" ht="59.25" customHeight="1" x14ac:dyDescent="0.25">
      <c r="B46" s="18">
        <v>25</v>
      </c>
      <c r="C46" s="19" t="s">
        <v>152</v>
      </c>
      <c r="D46" s="24" t="s">
        <v>176</v>
      </c>
      <c r="E46" s="44">
        <v>0</v>
      </c>
      <c r="F46" s="20" t="s">
        <v>177</v>
      </c>
      <c r="G46" s="64">
        <v>7804</v>
      </c>
      <c r="H46" s="64">
        <v>0</v>
      </c>
      <c r="I46" s="64">
        <v>7804</v>
      </c>
      <c r="J46" s="64">
        <f t="shared" si="1"/>
        <v>0</v>
      </c>
      <c r="K46" s="19" t="s">
        <v>191</v>
      </c>
      <c r="L46" s="58" t="s">
        <v>150</v>
      </c>
      <c r="M46" s="58"/>
    </row>
    <row r="47" spans="2:13" ht="36.75" customHeight="1" x14ac:dyDescent="0.25">
      <c r="B47" s="18">
        <v>26</v>
      </c>
      <c r="C47" s="19" t="s">
        <v>152</v>
      </c>
      <c r="D47" s="24" t="s">
        <v>178</v>
      </c>
      <c r="E47" s="44">
        <v>0</v>
      </c>
      <c r="F47" s="20" t="s">
        <v>179</v>
      </c>
      <c r="G47" s="64">
        <v>7804</v>
      </c>
      <c r="H47" s="64">
        <v>0</v>
      </c>
      <c r="I47" s="64">
        <v>7804</v>
      </c>
      <c r="J47" s="64">
        <f t="shared" si="1"/>
        <v>0</v>
      </c>
      <c r="K47" s="19" t="s">
        <v>191</v>
      </c>
      <c r="L47" s="58" t="s">
        <v>150</v>
      </c>
      <c r="M47" s="58"/>
    </row>
    <row r="48" spans="2:13" ht="36.75" customHeight="1" x14ac:dyDescent="0.25">
      <c r="B48" s="18">
        <v>27</v>
      </c>
      <c r="C48" s="19" t="s">
        <v>152</v>
      </c>
      <c r="D48" s="24" t="s">
        <v>180</v>
      </c>
      <c r="E48" s="44">
        <v>0</v>
      </c>
      <c r="F48" s="20" t="s">
        <v>181</v>
      </c>
      <c r="G48" s="64">
        <v>7804</v>
      </c>
      <c r="H48" s="64">
        <v>0</v>
      </c>
      <c r="I48" s="64">
        <v>7804</v>
      </c>
      <c r="J48" s="64">
        <f t="shared" si="1"/>
        <v>0</v>
      </c>
      <c r="K48" s="19" t="s">
        <v>191</v>
      </c>
      <c r="L48" s="58" t="s">
        <v>150</v>
      </c>
      <c r="M48" s="58"/>
    </row>
    <row r="49" spans="2:13" ht="36.75" customHeight="1" x14ac:dyDescent="0.25">
      <c r="B49" s="18">
        <v>28</v>
      </c>
      <c r="C49" s="19" t="s">
        <v>152</v>
      </c>
      <c r="D49" s="24" t="s">
        <v>182</v>
      </c>
      <c r="E49" s="44">
        <v>0</v>
      </c>
      <c r="F49" s="20" t="s">
        <v>183</v>
      </c>
      <c r="G49" s="64">
        <v>12986</v>
      </c>
      <c r="H49" s="64">
        <v>0</v>
      </c>
      <c r="I49" s="64">
        <v>12986</v>
      </c>
      <c r="J49" s="64">
        <f t="shared" si="1"/>
        <v>0</v>
      </c>
      <c r="K49" s="19" t="s">
        <v>191</v>
      </c>
      <c r="L49" s="58" t="s">
        <v>150</v>
      </c>
      <c r="M49" s="58"/>
    </row>
    <row r="50" spans="2:13" ht="36.75" customHeight="1" x14ac:dyDescent="0.25">
      <c r="B50" s="18">
        <v>29</v>
      </c>
      <c r="C50" s="19" t="s">
        <v>184</v>
      </c>
      <c r="D50" s="24" t="s">
        <v>185</v>
      </c>
      <c r="E50" s="44">
        <v>0</v>
      </c>
      <c r="F50" s="20" t="s">
        <v>186</v>
      </c>
      <c r="G50" s="64">
        <v>5706</v>
      </c>
      <c r="H50" s="64">
        <v>0</v>
      </c>
      <c r="I50" s="64">
        <v>5706</v>
      </c>
      <c r="J50" s="64">
        <f t="shared" si="1"/>
        <v>0</v>
      </c>
      <c r="K50" s="19" t="s">
        <v>191</v>
      </c>
      <c r="L50" s="58" t="s">
        <v>150</v>
      </c>
      <c r="M50" s="58"/>
    </row>
    <row r="51" spans="2:13" ht="36.75" customHeight="1" x14ac:dyDescent="0.25">
      <c r="B51" s="99">
        <v>30</v>
      </c>
      <c r="C51" s="81" t="s">
        <v>152</v>
      </c>
      <c r="D51" s="101" t="s">
        <v>187</v>
      </c>
      <c r="E51" s="98">
        <v>0</v>
      </c>
      <c r="F51" s="98" t="s">
        <v>188</v>
      </c>
      <c r="G51" s="98">
        <v>14834</v>
      </c>
      <c r="H51" s="98">
        <v>0</v>
      </c>
      <c r="I51" s="98">
        <v>14834</v>
      </c>
      <c r="J51" s="98">
        <f>G51-I51</f>
        <v>0</v>
      </c>
      <c r="K51" s="81" t="s">
        <v>255</v>
      </c>
      <c r="L51" s="81" t="s">
        <v>150</v>
      </c>
      <c r="M51" s="81"/>
    </row>
    <row r="52" spans="2:13" x14ac:dyDescent="0.25">
      <c r="B52" s="100"/>
      <c r="C52" s="81"/>
      <c r="D52" s="101"/>
      <c r="E52" s="98"/>
      <c r="F52" s="98"/>
      <c r="G52" s="98"/>
      <c r="H52" s="98"/>
      <c r="I52" s="98"/>
      <c r="J52" s="98"/>
      <c r="K52" s="81"/>
      <c r="L52" s="81"/>
      <c r="M52" s="81"/>
    </row>
    <row r="53" spans="2:13" ht="38.25" x14ac:dyDescent="0.25">
      <c r="B53" s="17">
        <v>31</v>
      </c>
      <c r="C53" s="30" t="s">
        <v>189</v>
      </c>
      <c r="D53" s="30" t="s">
        <v>190</v>
      </c>
      <c r="E53" s="45">
        <v>0</v>
      </c>
      <c r="F53" s="30" t="s">
        <v>192</v>
      </c>
      <c r="G53" s="68">
        <v>538150</v>
      </c>
      <c r="H53" s="68">
        <v>0</v>
      </c>
      <c r="I53" s="68">
        <v>80722.44</v>
      </c>
      <c r="J53" s="68">
        <f>G53-I53</f>
        <v>457427.56</v>
      </c>
      <c r="K53" s="37" t="s">
        <v>262</v>
      </c>
      <c r="L53" s="58" t="s">
        <v>150</v>
      </c>
      <c r="M53" s="67"/>
    </row>
    <row r="54" spans="2:13" ht="38.25" x14ac:dyDescent="0.25">
      <c r="B54" s="33">
        <v>32</v>
      </c>
      <c r="C54" s="26" t="s">
        <v>196</v>
      </c>
      <c r="D54" s="26" t="s">
        <v>197</v>
      </c>
      <c r="E54" s="44">
        <v>0</v>
      </c>
      <c r="F54" s="26" t="s">
        <v>154</v>
      </c>
      <c r="G54" s="64">
        <v>0</v>
      </c>
      <c r="H54" s="64">
        <v>0</v>
      </c>
      <c r="I54" s="64">
        <v>0</v>
      </c>
      <c r="J54" s="64">
        <v>0</v>
      </c>
      <c r="K54" s="44">
        <v>0</v>
      </c>
      <c r="L54" s="26" t="s">
        <v>290</v>
      </c>
      <c r="M54" s="58"/>
    </row>
    <row r="55" spans="2:13" ht="38.25" x14ac:dyDescent="0.25">
      <c r="B55" s="33">
        <v>33</v>
      </c>
      <c r="C55" s="26" t="s">
        <v>196</v>
      </c>
      <c r="D55" s="26" t="s">
        <v>198</v>
      </c>
      <c r="E55" s="44">
        <v>0</v>
      </c>
      <c r="F55" s="26" t="s">
        <v>199</v>
      </c>
      <c r="G55" s="64">
        <v>0</v>
      </c>
      <c r="H55" s="64">
        <v>0</v>
      </c>
      <c r="I55" s="64">
        <v>0</v>
      </c>
      <c r="J55" s="64">
        <v>0</v>
      </c>
      <c r="K55" s="44">
        <v>0</v>
      </c>
      <c r="L55" s="58" t="s">
        <v>290</v>
      </c>
      <c r="M55" s="58"/>
    </row>
    <row r="56" spans="2:13" ht="38.25" x14ac:dyDescent="0.25">
      <c r="B56" s="33">
        <v>34</v>
      </c>
      <c r="C56" s="26" t="s">
        <v>196</v>
      </c>
      <c r="D56" s="26" t="s">
        <v>200</v>
      </c>
      <c r="E56" s="44">
        <v>0</v>
      </c>
      <c r="F56" s="26" t="s">
        <v>201</v>
      </c>
      <c r="G56" s="64">
        <v>0</v>
      </c>
      <c r="H56" s="64">
        <v>0</v>
      </c>
      <c r="I56" s="64">
        <v>0</v>
      </c>
      <c r="J56" s="64">
        <v>0</v>
      </c>
      <c r="K56" s="44">
        <v>0</v>
      </c>
      <c r="L56" s="58" t="s">
        <v>290</v>
      </c>
      <c r="M56" s="58"/>
    </row>
    <row r="57" spans="2:13" ht="38.25" x14ac:dyDescent="0.25">
      <c r="B57" s="33">
        <v>35</v>
      </c>
      <c r="C57" s="26" t="s">
        <v>196</v>
      </c>
      <c r="D57" s="26" t="s">
        <v>202</v>
      </c>
      <c r="E57" s="44">
        <v>0</v>
      </c>
      <c r="F57" s="26" t="s">
        <v>161</v>
      </c>
      <c r="G57" s="64">
        <v>0</v>
      </c>
      <c r="H57" s="64">
        <v>0</v>
      </c>
      <c r="I57" s="64">
        <v>0</v>
      </c>
      <c r="J57" s="64">
        <v>0</v>
      </c>
      <c r="K57" s="44">
        <v>0</v>
      </c>
      <c r="L57" s="58" t="s">
        <v>290</v>
      </c>
      <c r="M57" s="58"/>
    </row>
    <row r="58" spans="2:13" ht="38.25" x14ac:dyDescent="0.25">
      <c r="B58" s="33">
        <v>36</v>
      </c>
      <c r="C58" s="26" t="s">
        <v>196</v>
      </c>
      <c r="D58" s="26" t="s">
        <v>203</v>
      </c>
      <c r="E58" s="44">
        <v>0</v>
      </c>
      <c r="F58" s="26" t="s">
        <v>204</v>
      </c>
      <c r="G58" s="64">
        <v>0</v>
      </c>
      <c r="H58" s="64">
        <v>0</v>
      </c>
      <c r="I58" s="64">
        <v>0</v>
      </c>
      <c r="J58" s="64">
        <v>0</v>
      </c>
      <c r="K58" s="44">
        <v>0</v>
      </c>
      <c r="L58" s="58" t="s">
        <v>290</v>
      </c>
      <c r="M58" s="58"/>
    </row>
    <row r="59" spans="2:13" ht="76.5" x14ac:dyDescent="0.25">
      <c r="B59" s="33">
        <v>37</v>
      </c>
      <c r="C59" s="26" t="s">
        <v>196</v>
      </c>
      <c r="D59" s="26" t="s">
        <v>205</v>
      </c>
      <c r="E59" s="44">
        <v>0</v>
      </c>
      <c r="F59" s="26" t="s">
        <v>206</v>
      </c>
      <c r="G59" s="64">
        <v>0</v>
      </c>
      <c r="H59" s="64">
        <v>0</v>
      </c>
      <c r="I59" s="64">
        <v>0</v>
      </c>
      <c r="J59" s="64">
        <v>0</v>
      </c>
      <c r="K59" s="44">
        <v>0</v>
      </c>
      <c r="L59" s="58" t="s">
        <v>290</v>
      </c>
      <c r="M59" s="58"/>
    </row>
    <row r="60" spans="2:13" ht="51" x14ac:dyDescent="0.25">
      <c r="B60" s="33">
        <v>38</v>
      </c>
      <c r="C60" s="27" t="s">
        <v>196</v>
      </c>
      <c r="D60" s="26" t="s">
        <v>207</v>
      </c>
      <c r="E60" s="44">
        <v>0</v>
      </c>
      <c r="F60" s="26" t="s">
        <v>208</v>
      </c>
      <c r="G60" s="64">
        <v>0</v>
      </c>
      <c r="H60" s="64">
        <v>0</v>
      </c>
      <c r="I60" s="64">
        <v>0</v>
      </c>
      <c r="J60" s="64">
        <v>0</v>
      </c>
      <c r="K60" s="44">
        <v>0</v>
      </c>
      <c r="L60" s="58" t="s">
        <v>290</v>
      </c>
      <c r="M60" s="58"/>
    </row>
    <row r="61" spans="2:13" ht="27" customHeight="1" x14ac:dyDescent="0.25">
      <c r="B61" s="96">
        <v>39</v>
      </c>
      <c r="C61" s="27" t="s">
        <v>209</v>
      </c>
      <c r="D61" s="89" t="s">
        <v>211</v>
      </c>
      <c r="E61" s="98">
        <v>0</v>
      </c>
      <c r="F61" s="81" t="s">
        <v>212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81" t="s">
        <v>290</v>
      </c>
      <c r="M61" s="81"/>
    </row>
    <row r="62" spans="2:13" x14ac:dyDescent="0.25">
      <c r="B62" s="97"/>
      <c r="C62" s="28" t="s">
        <v>210</v>
      </c>
      <c r="D62" s="89"/>
      <c r="E62" s="98"/>
      <c r="F62" s="81"/>
      <c r="G62" s="98"/>
      <c r="H62" s="98"/>
      <c r="I62" s="98"/>
      <c r="J62" s="98"/>
      <c r="K62" s="98"/>
      <c r="L62" s="95"/>
      <c r="M62" s="81"/>
    </row>
    <row r="63" spans="2:13" ht="51" customHeight="1" x14ac:dyDescent="0.25">
      <c r="B63" s="33">
        <v>40</v>
      </c>
      <c r="C63" s="28" t="s">
        <v>196</v>
      </c>
      <c r="D63" s="26" t="s">
        <v>213</v>
      </c>
      <c r="E63" s="44">
        <v>0</v>
      </c>
      <c r="F63" s="26" t="s">
        <v>165</v>
      </c>
      <c r="G63" s="64">
        <v>0</v>
      </c>
      <c r="H63" s="64">
        <v>0</v>
      </c>
      <c r="I63" s="64">
        <v>0</v>
      </c>
      <c r="J63" s="61">
        <v>0</v>
      </c>
      <c r="K63" s="44">
        <v>0</v>
      </c>
      <c r="L63" s="58" t="s">
        <v>290</v>
      </c>
      <c r="M63" s="58"/>
    </row>
    <row r="64" spans="2:13" ht="38.25" x14ac:dyDescent="0.25">
      <c r="B64" s="33">
        <v>41</v>
      </c>
      <c r="C64" s="26" t="s">
        <v>196</v>
      </c>
      <c r="D64" s="26" t="s">
        <v>214</v>
      </c>
      <c r="E64" s="44">
        <v>0</v>
      </c>
      <c r="F64" s="26" t="s">
        <v>215</v>
      </c>
      <c r="G64" s="64">
        <v>0</v>
      </c>
      <c r="H64" s="64">
        <v>0</v>
      </c>
      <c r="I64" s="64">
        <v>0</v>
      </c>
      <c r="J64" s="61">
        <v>0</v>
      </c>
      <c r="K64" s="44">
        <v>0</v>
      </c>
      <c r="L64" s="58" t="s">
        <v>290</v>
      </c>
      <c r="M64" s="58"/>
    </row>
    <row r="65" spans="2:13" ht="38.25" x14ac:dyDescent="0.25">
      <c r="B65" s="33">
        <v>42</v>
      </c>
      <c r="C65" s="26" t="s">
        <v>196</v>
      </c>
      <c r="D65" s="26" t="s">
        <v>216</v>
      </c>
      <c r="E65" s="44">
        <v>0</v>
      </c>
      <c r="F65" s="26" t="s">
        <v>206</v>
      </c>
      <c r="G65" s="64">
        <v>0</v>
      </c>
      <c r="H65" s="64">
        <v>0</v>
      </c>
      <c r="I65" s="64">
        <v>0</v>
      </c>
      <c r="J65" s="61">
        <v>0</v>
      </c>
      <c r="K65" s="44">
        <v>0</v>
      </c>
      <c r="L65" s="58" t="s">
        <v>290</v>
      </c>
      <c r="M65" s="58"/>
    </row>
    <row r="66" spans="2:13" ht="38.25" x14ac:dyDescent="0.25">
      <c r="B66" s="33">
        <v>43</v>
      </c>
      <c r="C66" s="26" t="s">
        <v>196</v>
      </c>
      <c r="D66" s="26" t="s">
        <v>217</v>
      </c>
      <c r="E66" s="44">
        <v>0</v>
      </c>
      <c r="F66" s="26" t="s">
        <v>218</v>
      </c>
      <c r="G66" s="64">
        <v>0</v>
      </c>
      <c r="H66" s="64">
        <v>0</v>
      </c>
      <c r="I66" s="64">
        <v>0</v>
      </c>
      <c r="J66" s="61">
        <v>0</v>
      </c>
      <c r="K66" s="44">
        <v>0</v>
      </c>
      <c r="L66" s="58" t="s">
        <v>290</v>
      </c>
      <c r="M66" s="58"/>
    </row>
    <row r="67" spans="2:13" ht="38.25" x14ac:dyDescent="0.25">
      <c r="B67" s="33">
        <v>44</v>
      </c>
      <c r="C67" s="26" t="s">
        <v>196</v>
      </c>
      <c r="D67" s="26" t="s">
        <v>219</v>
      </c>
      <c r="E67" s="44">
        <v>0</v>
      </c>
      <c r="F67" s="26" t="s">
        <v>220</v>
      </c>
      <c r="G67" s="64">
        <v>0</v>
      </c>
      <c r="H67" s="64">
        <v>0</v>
      </c>
      <c r="I67" s="64">
        <v>0</v>
      </c>
      <c r="J67" s="61">
        <v>0</v>
      </c>
      <c r="K67" s="44">
        <v>0</v>
      </c>
      <c r="L67" s="58" t="s">
        <v>290</v>
      </c>
      <c r="M67" s="58"/>
    </row>
    <row r="68" spans="2:13" ht="38.25" x14ac:dyDescent="0.25">
      <c r="B68" s="33">
        <v>45</v>
      </c>
      <c r="C68" s="26" t="s">
        <v>196</v>
      </c>
      <c r="D68" s="26" t="s">
        <v>221</v>
      </c>
      <c r="E68" s="44">
        <v>0</v>
      </c>
      <c r="F68" s="26" t="s">
        <v>171</v>
      </c>
      <c r="G68" s="64">
        <v>0</v>
      </c>
      <c r="H68" s="64">
        <v>0</v>
      </c>
      <c r="I68" s="64">
        <v>0</v>
      </c>
      <c r="J68" s="61">
        <v>0</v>
      </c>
      <c r="K68" s="44">
        <v>0</v>
      </c>
      <c r="L68" s="58" t="s">
        <v>290</v>
      </c>
      <c r="M68" s="58"/>
    </row>
    <row r="69" spans="2:13" ht="38.25" x14ac:dyDescent="0.25">
      <c r="B69" s="33">
        <v>46</v>
      </c>
      <c r="C69" s="26" t="s">
        <v>196</v>
      </c>
      <c r="D69" s="26" t="s">
        <v>222</v>
      </c>
      <c r="E69" s="44">
        <v>0</v>
      </c>
      <c r="F69" s="26" t="s">
        <v>173</v>
      </c>
      <c r="G69" s="64">
        <v>0</v>
      </c>
      <c r="H69" s="64">
        <v>0</v>
      </c>
      <c r="I69" s="64">
        <v>0</v>
      </c>
      <c r="J69" s="61">
        <v>0</v>
      </c>
      <c r="K69" s="44">
        <v>0</v>
      </c>
      <c r="L69" s="58" t="s">
        <v>290</v>
      </c>
      <c r="M69" s="58"/>
    </row>
    <row r="70" spans="2:13" ht="38.25" x14ac:dyDescent="0.25">
      <c r="B70" s="33">
        <v>47</v>
      </c>
      <c r="C70" s="26" t="s">
        <v>196</v>
      </c>
      <c r="D70" s="26" t="s">
        <v>223</v>
      </c>
      <c r="E70" s="44">
        <v>0</v>
      </c>
      <c r="F70" s="26" t="s">
        <v>175</v>
      </c>
      <c r="G70" s="64">
        <v>0</v>
      </c>
      <c r="H70" s="64">
        <v>0</v>
      </c>
      <c r="I70" s="64">
        <v>0</v>
      </c>
      <c r="J70" s="61">
        <v>0</v>
      </c>
      <c r="K70" s="44">
        <v>0</v>
      </c>
      <c r="L70" s="58" t="s">
        <v>290</v>
      </c>
      <c r="M70" s="58"/>
    </row>
    <row r="71" spans="2:13" ht="38.25" x14ac:dyDescent="0.25">
      <c r="B71" s="33">
        <v>48</v>
      </c>
      <c r="C71" s="26" t="s">
        <v>196</v>
      </c>
      <c r="D71" s="26" t="s">
        <v>224</v>
      </c>
      <c r="E71" s="44">
        <v>0</v>
      </c>
      <c r="F71" s="26" t="s">
        <v>225</v>
      </c>
      <c r="G71" s="64">
        <v>0</v>
      </c>
      <c r="H71" s="64">
        <v>0</v>
      </c>
      <c r="I71" s="64">
        <v>0</v>
      </c>
      <c r="J71" s="61">
        <v>0</v>
      </c>
      <c r="K71" s="44">
        <v>0</v>
      </c>
      <c r="L71" s="58" t="s">
        <v>290</v>
      </c>
      <c r="M71" s="58"/>
    </row>
    <row r="72" spans="2:13" ht="38.25" x14ac:dyDescent="0.25">
      <c r="B72" s="33">
        <v>49</v>
      </c>
      <c r="C72" s="26" t="s">
        <v>196</v>
      </c>
      <c r="D72" s="26" t="s">
        <v>226</v>
      </c>
      <c r="E72" s="44">
        <v>0</v>
      </c>
      <c r="F72" s="26" t="s">
        <v>183</v>
      </c>
      <c r="G72" s="64">
        <v>0</v>
      </c>
      <c r="H72" s="64">
        <v>0</v>
      </c>
      <c r="I72" s="64">
        <v>0</v>
      </c>
      <c r="J72" s="61">
        <v>0</v>
      </c>
      <c r="K72" s="44">
        <v>0</v>
      </c>
      <c r="L72" s="58" t="s">
        <v>290</v>
      </c>
      <c r="M72" s="58"/>
    </row>
    <row r="73" spans="2:13" ht="38.25" x14ac:dyDescent="0.25">
      <c r="B73" s="33">
        <v>50</v>
      </c>
      <c r="C73" s="26" t="s">
        <v>196</v>
      </c>
      <c r="D73" s="26" t="s">
        <v>227</v>
      </c>
      <c r="E73" s="44">
        <v>0</v>
      </c>
      <c r="F73" s="26" t="s">
        <v>163</v>
      </c>
      <c r="G73" s="64">
        <v>0</v>
      </c>
      <c r="H73" s="64">
        <v>0</v>
      </c>
      <c r="I73" s="64">
        <v>0</v>
      </c>
      <c r="J73" s="61">
        <v>0</v>
      </c>
      <c r="K73" s="44">
        <v>0</v>
      </c>
      <c r="L73" s="58" t="s">
        <v>290</v>
      </c>
      <c r="M73" s="58"/>
    </row>
    <row r="74" spans="2:13" ht="38.25" x14ac:dyDescent="0.25">
      <c r="B74" s="33">
        <v>51</v>
      </c>
      <c r="C74" s="26" t="s">
        <v>196</v>
      </c>
      <c r="D74" s="26" t="s">
        <v>228</v>
      </c>
      <c r="E74" s="44">
        <v>0</v>
      </c>
      <c r="F74" s="26" t="s">
        <v>229</v>
      </c>
      <c r="G74" s="64">
        <v>0</v>
      </c>
      <c r="H74" s="64">
        <v>0</v>
      </c>
      <c r="I74" s="64">
        <v>0</v>
      </c>
      <c r="J74" s="61">
        <v>0</v>
      </c>
      <c r="K74" s="44">
        <v>0</v>
      </c>
      <c r="L74" s="58" t="s">
        <v>290</v>
      </c>
      <c r="M74" s="58"/>
    </row>
    <row r="75" spans="2:13" ht="38.25" x14ac:dyDescent="0.25">
      <c r="B75" s="33">
        <v>52</v>
      </c>
      <c r="C75" s="26" t="s">
        <v>196</v>
      </c>
      <c r="D75" s="26" t="s">
        <v>230</v>
      </c>
      <c r="E75" s="44">
        <v>0</v>
      </c>
      <c r="F75" s="26" t="s">
        <v>231</v>
      </c>
      <c r="G75" s="64">
        <v>0</v>
      </c>
      <c r="H75" s="64">
        <v>0</v>
      </c>
      <c r="I75" s="64">
        <v>0</v>
      </c>
      <c r="J75" s="61">
        <v>0</v>
      </c>
      <c r="K75" s="44">
        <v>0</v>
      </c>
      <c r="L75" s="58" t="s">
        <v>290</v>
      </c>
      <c r="M75" s="58"/>
    </row>
    <row r="76" spans="2:13" ht="36" customHeight="1" x14ac:dyDescent="0.25">
      <c r="B76" s="33">
        <v>53</v>
      </c>
      <c r="C76" s="26" t="s">
        <v>196</v>
      </c>
      <c r="D76" s="26" t="s">
        <v>232</v>
      </c>
      <c r="E76" s="44">
        <v>0</v>
      </c>
      <c r="F76" s="26" t="s">
        <v>181</v>
      </c>
      <c r="G76" s="64">
        <v>0</v>
      </c>
      <c r="H76" s="64">
        <v>0</v>
      </c>
      <c r="I76" s="64">
        <v>0</v>
      </c>
      <c r="J76" s="61">
        <v>0</v>
      </c>
      <c r="K76" s="44">
        <v>0</v>
      </c>
      <c r="L76" s="58" t="s">
        <v>290</v>
      </c>
      <c r="M76" s="58"/>
    </row>
    <row r="77" spans="2:13" ht="44.25" customHeight="1" x14ac:dyDescent="0.25">
      <c r="B77" s="33">
        <v>54</v>
      </c>
      <c r="C77" s="26" t="s">
        <v>196</v>
      </c>
      <c r="D77" s="26" t="s">
        <v>233</v>
      </c>
      <c r="E77" s="44">
        <v>0</v>
      </c>
      <c r="F77" s="26" t="s">
        <v>220</v>
      </c>
      <c r="G77" s="64">
        <v>0</v>
      </c>
      <c r="H77" s="64">
        <v>0</v>
      </c>
      <c r="I77" s="64">
        <v>0</v>
      </c>
      <c r="J77" s="61">
        <v>0</v>
      </c>
      <c r="K77" s="44">
        <v>0</v>
      </c>
      <c r="L77" s="58" t="s">
        <v>290</v>
      </c>
      <c r="M77" s="58"/>
    </row>
    <row r="78" spans="2:13" ht="42" customHeight="1" x14ac:dyDescent="0.25">
      <c r="B78" s="33">
        <v>55</v>
      </c>
      <c r="C78" s="26" t="s">
        <v>196</v>
      </c>
      <c r="D78" s="26" t="s">
        <v>234</v>
      </c>
      <c r="E78" s="44">
        <v>0</v>
      </c>
      <c r="F78" s="26" t="s">
        <v>183</v>
      </c>
      <c r="G78" s="64">
        <v>0</v>
      </c>
      <c r="H78" s="64">
        <v>0</v>
      </c>
      <c r="I78" s="64">
        <v>0</v>
      </c>
      <c r="J78" s="61">
        <v>0</v>
      </c>
      <c r="K78" s="44">
        <v>0</v>
      </c>
      <c r="L78" s="58" t="s">
        <v>290</v>
      </c>
      <c r="M78" s="58"/>
    </row>
    <row r="79" spans="2:13" ht="35.25" customHeight="1" x14ac:dyDescent="0.25">
      <c r="B79" s="33">
        <v>56</v>
      </c>
      <c r="C79" s="26" t="s">
        <v>196</v>
      </c>
      <c r="D79" s="26" t="s">
        <v>235</v>
      </c>
      <c r="E79" s="44">
        <v>0</v>
      </c>
      <c r="F79" s="26" t="s">
        <v>186</v>
      </c>
      <c r="G79" s="64">
        <v>0</v>
      </c>
      <c r="H79" s="64">
        <v>0</v>
      </c>
      <c r="I79" s="64">
        <v>0</v>
      </c>
      <c r="J79" s="61">
        <v>0</v>
      </c>
      <c r="K79" s="44">
        <v>0</v>
      </c>
      <c r="L79" s="58" t="s">
        <v>290</v>
      </c>
      <c r="M79" s="58"/>
    </row>
    <row r="80" spans="2:13" ht="39.75" customHeight="1" x14ac:dyDescent="0.25">
      <c r="B80" s="33">
        <v>57</v>
      </c>
      <c r="C80" s="26" t="s">
        <v>196</v>
      </c>
      <c r="D80" s="26" t="s">
        <v>236</v>
      </c>
      <c r="E80" s="44">
        <v>0</v>
      </c>
      <c r="F80" s="26" t="s">
        <v>237</v>
      </c>
      <c r="G80" s="64">
        <v>0</v>
      </c>
      <c r="H80" s="64">
        <v>0</v>
      </c>
      <c r="I80" s="64">
        <v>0</v>
      </c>
      <c r="J80" s="61">
        <v>0</v>
      </c>
      <c r="K80" s="44">
        <v>0</v>
      </c>
      <c r="L80" s="58" t="s">
        <v>290</v>
      </c>
      <c r="M80" s="58"/>
    </row>
    <row r="81" spans="2:13" ht="39" customHeight="1" x14ac:dyDescent="0.25">
      <c r="B81" s="33">
        <v>58</v>
      </c>
      <c r="C81" s="26" t="s">
        <v>196</v>
      </c>
      <c r="D81" s="26" t="s">
        <v>238</v>
      </c>
      <c r="E81" s="44">
        <v>0</v>
      </c>
      <c r="F81" s="26" t="s">
        <v>163</v>
      </c>
      <c r="G81" s="64">
        <v>0</v>
      </c>
      <c r="H81" s="64">
        <v>0</v>
      </c>
      <c r="I81" s="64">
        <v>0</v>
      </c>
      <c r="J81" s="61">
        <v>0</v>
      </c>
      <c r="K81" s="44">
        <v>0</v>
      </c>
      <c r="L81" s="58" t="s">
        <v>290</v>
      </c>
      <c r="M81" s="58"/>
    </row>
    <row r="82" spans="2:13" ht="39.75" customHeight="1" x14ac:dyDescent="0.25">
      <c r="B82" s="25">
        <v>59</v>
      </c>
      <c r="C82" s="26" t="s">
        <v>196</v>
      </c>
      <c r="D82" s="26" t="s">
        <v>239</v>
      </c>
      <c r="E82" s="44">
        <v>0</v>
      </c>
      <c r="F82" s="27" t="s">
        <v>240</v>
      </c>
      <c r="G82" s="64">
        <v>0</v>
      </c>
      <c r="H82" s="64">
        <v>0</v>
      </c>
      <c r="I82" s="64">
        <v>0</v>
      </c>
      <c r="J82" s="61">
        <v>0</v>
      </c>
      <c r="K82" s="44">
        <v>0</v>
      </c>
      <c r="L82" s="58" t="s">
        <v>290</v>
      </c>
      <c r="M82" s="58"/>
    </row>
    <row r="83" spans="2:13" ht="84" customHeight="1" thickBot="1" x14ac:dyDescent="0.3">
      <c r="B83" s="34">
        <v>60</v>
      </c>
      <c r="C83" s="31" t="s">
        <v>241</v>
      </c>
      <c r="D83" s="40" t="s">
        <v>261</v>
      </c>
      <c r="E83" s="35" t="s">
        <v>242</v>
      </c>
      <c r="F83" s="42" t="s">
        <v>245</v>
      </c>
      <c r="G83" s="61">
        <v>125300.52</v>
      </c>
      <c r="H83" s="61">
        <v>125300.52</v>
      </c>
      <c r="I83" s="61">
        <v>0</v>
      </c>
      <c r="J83" s="61">
        <v>0</v>
      </c>
      <c r="K83" s="47" t="s">
        <v>272</v>
      </c>
      <c r="L83" s="48" t="s">
        <v>124</v>
      </c>
      <c r="M83" s="63"/>
    </row>
    <row r="84" spans="2:13" ht="61.5" customHeight="1" thickBot="1" x14ac:dyDescent="0.3">
      <c r="B84" s="33">
        <v>61</v>
      </c>
      <c r="C84" s="31" t="s">
        <v>241</v>
      </c>
      <c r="D84" s="39" t="s">
        <v>260</v>
      </c>
      <c r="E84" s="35" t="s">
        <v>243</v>
      </c>
      <c r="F84" s="42" t="s">
        <v>244</v>
      </c>
      <c r="G84" s="61">
        <v>6156.48</v>
      </c>
      <c r="H84" s="61">
        <v>6156.48</v>
      </c>
      <c r="I84" s="61">
        <v>0</v>
      </c>
      <c r="J84" s="61">
        <v>0</v>
      </c>
      <c r="K84" s="47" t="s">
        <v>272</v>
      </c>
      <c r="L84" s="38" t="s">
        <v>124</v>
      </c>
      <c r="M84" s="63"/>
    </row>
    <row r="85" spans="2:13" ht="65.25" customHeight="1" x14ac:dyDescent="0.25">
      <c r="B85" s="33">
        <v>62</v>
      </c>
      <c r="C85" s="31" t="s">
        <v>241</v>
      </c>
      <c r="D85" s="36" t="s">
        <v>259</v>
      </c>
      <c r="E85" s="35" t="s">
        <v>246</v>
      </c>
      <c r="F85" s="41" t="s">
        <v>247</v>
      </c>
      <c r="G85" s="61">
        <v>19903.62</v>
      </c>
      <c r="H85" s="61">
        <v>19903.62</v>
      </c>
      <c r="I85" s="61">
        <v>0</v>
      </c>
      <c r="J85" s="61">
        <v>0</v>
      </c>
      <c r="K85" s="47" t="s">
        <v>272</v>
      </c>
      <c r="L85" s="38" t="s">
        <v>124</v>
      </c>
      <c r="M85" s="63"/>
    </row>
    <row r="86" spans="2:13" ht="70.5" customHeight="1" x14ac:dyDescent="0.25">
      <c r="B86" s="33">
        <v>63</v>
      </c>
      <c r="C86" s="31" t="s">
        <v>241</v>
      </c>
      <c r="D86" s="36" t="s">
        <v>258</v>
      </c>
      <c r="E86" s="35" t="s">
        <v>248</v>
      </c>
      <c r="F86" s="41" t="s">
        <v>249</v>
      </c>
      <c r="G86" s="75">
        <v>35250.160000000003</v>
      </c>
      <c r="H86" s="75">
        <v>35250.160000000003</v>
      </c>
      <c r="I86" s="61">
        <v>0</v>
      </c>
      <c r="J86" s="61">
        <v>0</v>
      </c>
      <c r="K86" s="47" t="s">
        <v>272</v>
      </c>
      <c r="L86" s="38" t="s">
        <v>124</v>
      </c>
      <c r="M86" s="63"/>
    </row>
    <row r="87" spans="2:13" ht="57.75" customHeight="1" x14ac:dyDescent="0.25">
      <c r="B87" s="33">
        <v>64</v>
      </c>
      <c r="C87" s="31" t="s">
        <v>241</v>
      </c>
      <c r="D87" s="28" t="s">
        <v>250</v>
      </c>
      <c r="E87" s="43" t="s">
        <v>265</v>
      </c>
      <c r="F87" s="32" t="s">
        <v>253</v>
      </c>
      <c r="G87" s="61">
        <v>21894.84</v>
      </c>
      <c r="H87" s="61">
        <v>21894.84</v>
      </c>
      <c r="I87" s="61">
        <v>0</v>
      </c>
      <c r="J87" s="61">
        <v>0</v>
      </c>
      <c r="K87" s="28" t="s">
        <v>251</v>
      </c>
      <c r="L87" s="38" t="s">
        <v>124</v>
      </c>
      <c r="M87" s="63"/>
    </row>
    <row r="88" spans="2:13" ht="65.25" customHeight="1" x14ac:dyDescent="0.25">
      <c r="B88" s="34">
        <v>65</v>
      </c>
      <c r="C88" s="31" t="s">
        <v>241</v>
      </c>
      <c r="D88" s="32" t="s">
        <v>252</v>
      </c>
      <c r="E88" s="43" t="s">
        <v>266</v>
      </c>
      <c r="F88" s="32" t="s">
        <v>254</v>
      </c>
      <c r="G88" s="61">
        <v>4000.68</v>
      </c>
      <c r="H88" s="61">
        <v>4000.68</v>
      </c>
      <c r="I88" s="61">
        <v>0</v>
      </c>
      <c r="J88" s="61">
        <v>0</v>
      </c>
      <c r="K88" s="32" t="s">
        <v>251</v>
      </c>
      <c r="L88" s="32" t="s">
        <v>124</v>
      </c>
      <c r="M88" s="63"/>
    </row>
    <row r="89" spans="2:13" x14ac:dyDescent="0.25">
      <c r="B89" s="91">
        <v>66</v>
      </c>
      <c r="C89" s="95" t="s">
        <v>26</v>
      </c>
      <c r="D89" s="95" t="s">
        <v>27</v>
      </c>
      <c r="E89" s="108">
        <v>0</v>
      </c>
      <c r="F89" s="9" t="s">
        <v>28</v>
      </c>
      <c r="G89" s="91">
        <v>89401.65</v>
      </c>
      <c r="H89" s="108">
        <v>0</v>
      </c>
      <c r="I89" s="108">
        <v>89401.65</v>
      </c>
      <c r="J89" s="91">
        <v>0</v>
      </c>
      <c r="K89" s="103" t="s">
        <v>279</v>
      </c>
      <c r="L89" s="95" t="s">
        <v>30</v>
      </c>
      <c r="M89" s="95"/>
    </row>
    <row r="90" spans="2:13" ht="35.25" customHeight="1" x14ac:dyDescent="0.25">
      <c r="B90" s="108"/>
      <c r="C90" s="81"/>
      <c r="D90" s="81"/>
      <c r="E90" s="98"/>
      <c r="F90" s="59" t="s">
        <v>29</v>
      </c>
      <c r="G90" s="108"/>
      <c r="H90" s="98"/>
      <c r="I90" s="98"/>
      <c r="J90" s="108"/>
      <c r="K90" s="112"/>
      <c r="L90" s="81"/>
      <c r="M90" s="81"/>
    </row>
    <row r="91" spans="2:13" x14ac:dyDescent="0.25">
      <c r="B91" s="111">
        <v>67</v>
      </c>
      <c r="C91" s="81" t="s">
        <v>26</v>
      </c>
      <c r="D91" s="81" t="s">
        <v>31</v>
      </c>
      <c r="E91" s="98">
        <v>0</v>
      </c>
      <c r="F91" s="58" t="s">
        <v>32</v>
      </c>
      <c r="G91" s="91">
        <v>125558.55</v>
      </c>
      <c r="H91" s="98">
        <v>0</v>
      </c>
      <c r="I91" s="91">
        <v>100453.72</v>
      </c>
      <c r="J91" s="91">
        <f>G91-I91</f>
        <v>25104.83</v>
      </c>
      <c r="K91" s="103" t="s">
        <v>279</v>
      </c>
      <c r="L91" s="81" t="s">
        <v>30</v>
      </c>
      <c r="M91" s="81"/>
    </row>
    <row r="92" spans="2:13" ht="33.75" customHeight="1" x14ac:dyDescent="0.25">
      <c r="B92" s="111"/>
      <c r="C92" s="81"/>
      <c r="D92" s="81"/>
      <c r="E92" s="98"/>
      <c r="F92" s="58" t="s">
        <v>33</v>
      </c>
      <c r="G92" s="108"/>
      <c r="H92" s="98"/>
      <c r="I92" s="108"/>
      <c r="J92" s="108"/>
      <c r="K92" s="112"/>
      <c r="L92" s="81"/>
      <c r="M92" s="81"/>
    </row>
    <row r="93" spans="2:13" x14ac:dyDescent="0.25">
      <c r="B93" s="111">
        <v>68</v>
      </c>
      <c r="C93" s="81" t="s">
        <v>26</v>
      </c>
      <c r="D93" s="81" t="s">
        <v>34</v>
      </c>
      <c r="E93" s="98">
        <v>0</v>
      </c>
      <c r="F93" s="58" t="s">
        <v>35</v>
      </c>
      <c r="G93" s="91">
        <v>125558.55</v>
      </c>
      <c r="H93" s="98">
        <v>0</v>
      </c>
      <c r="I93" s="91">
        <v>97848.3</v>
      </c>
      <c r="J93" s="91">
        <f>G93-I93</f>
        <v>27710.25</v>
      </c>
      <c r="K93" s="103" t="s">
        <v>279</v>
      </c>
      <c r="L93" s="81" t="s">
        <v>30</v>
      </c>
      <c r="M93" s="81"/>
    </row>
    <row r="94" spans="2:13" ht="32.25" customHeight="1" x14ac:dyDescent="0.25">
      <c r="B94" s="111"/>
      <c r="C94" s="81"/>
      <c r="D94" s="81"/>
      <c r="E94" s="98"/>
      <c r="F94" s="58" t="s">
        <v>33</v>
      </c>
      <c r="G94" s="108"/>
      <c r="H94" s="98"/>
      <c r="I94" s="108"/>
      <c r="J94" s="108"/>
      <c r="K94" s="112"/>
      <c r="L94" s="81"/>
      <c r="M94" s="81"/>
    </row>
    <row r="95" spans="2:13" x14ac:dyDescent="0.25">
      <c r="B95" s="111">
        <v>69</v>
      </c>
      <c r="C95" s="81" t="s">
        <v>26</v>
      </c>
      <c r="D95" s="81" t="s">
        <v>36</v>
      </c>
      <c r="E95" s="98">
        <v>0</v>
      </c>
      <c r="F95" s="58" t="s">
        <v>37</v>
      </c>
      <c r="G95" s="91">
        <v>193662.3</v>
      </c>
      <c r="H95" s="98">
        <v>0</v>
      </c>
      <c r="I95" s="91">
        <v>164524.5</v>
      </c>
      <c r="J95" s="91">
        <f>G95-I95</f>
        <v>29137.799999999988</v>
      </c>
      <c r="K95" s="103" t="s">
        <v>279</v>
      </c>
      <c r="L95" s="81" t="s">
        <v>30</v>
      </c>
      <c r="M95" s="81"/>
    </row>
    <row r="96" spans="2:13" ht="31.5" customHeight="1" x14ac:dyDescent="0.25">
      <c r="B96" s="111"/>
      <c r="C96" s="81"/>
      <c r="D96" s="81"/>
      <c r="E96" s="98"/>
      <c r="F96" s="58" t="s">
        <v>38</v>
      </c>
      <c r="G96" s="108"/>
      <c r="H96" s="98"/>
      <c r="I96" s="108"/>
      <c r="J96" s="108"/>
      <c r="K96" s="112"/>
      <c r="L96" s="81"/>
      <c r="M96" s="81"/>
    </row>
    <row r="97" spans="2:13" x14ac:dyDescent="0.25">
      <c r="B97" s="99">
        <v>70</v>
      </c>
      <c r="C97" s="81" t="s">
        <v>39</v>
      </c>
      <c r="D97" s="81" t="s">
        <v>40</v>
      </c>
      <c r="E97" s="98">
        <v>0</v>
      </c>
      <c r="F97" s="58" t="s">
        <v>41</v>
      </c>
      <c r="G97" s="91">
        <v>58576.21</v>
      </c>
      <c r="H97" s="98">
        <v>0</v>
      </c>
      <c r="I97" s="98">
        <v>58576.21</v>
      </c>
      <c r="J97" s="91">
        <f t="shared" ref="J97" si="2">G97-I97</f>
        <v>0</v>
      </c>
      <c r="K97" s="103" t="s">
        <v>279</v>
      </c>
      <c r="L97" s="81" t="s">
        <v>30</v>
      </c>
      <c r="M97" s="81"/>
    </row>
    <row r="98" spans="2:13" ht="30.75" customHeight="1" x14ac:dyDescent="0.25">
      <c r="B98" s="100"/>
      <c r="C98" s="81"/>
      <c r="D98" s="81"/>
      <c r="E98" s="98"/>
      <c r="F98" s="58" t="s">
        <v>29</v>
      </c>
      <c r="G98" s="108"/>
      <c r="H98" s="98"/>
      <c r="I98" s="98"/>
      <c r="J98" s="108"/>
      <c r="K98" s="112"/>
      <c r="L98" s="81"/>
      <c r="M98" s="81"/>
    </row>
    <row r="99" spans="2:13" x14ac:dyDescent="0.25">
      <c r="B99" s="99">
        <v>71</v>
      </c>
      <c r="C99" s="81" t="s">
        <v>26</v>
      </c>
      <c r="D99" s="81" t="s">
        <v>42</v>
      </c>
      <c r="E99" s="98">
        <v>0</v>
      </c>
      <c r="F99" s="58" t="s">
        <v>43</v>
      </c>
      <c r="G99" s="91">
        <v>125558.55</v>
      </c>
      <c r="H99" s="98">
        <v>0</v>
      </c>
      <c r="I99" s="91">
        <v>99941.16</v>
      </c>
      <c r="J99" s="91">
        <f t="shared" ref="J99:J121" si="3">G99-I99</f>
        <v>25617.39</v>
      </c>
      <c r="K99" s="103" t="s">
        <v>279</v>
      </c>
      <c r="L99" s="81" t="s">
        <v>30</v>
      </c>
      <c r="M99" s="81"/>
    </row>
    <row r="100" spans="2:13" ht="33" customHeight="1" x14ac:dyDescent="0.25">
      <c r="B100" s="100"/>
      <c r="C100" s="81"/>
      <c r="D100" s="81"/>
      <c r="E100" s="98"/>
      <c r="F100" s="58" t="s">
        <v>33</v>
      </c>
      <c r="G100" s="108"/>
      <c r="H100" s="98"/>
      <c r="I100" s="108"/>
      <c r="J100" s="108"/>
      <c r="K100" s="112"/>
      <c r="L100" s="81"/>
      <c r="M100" s="81"/>
    </row>
    <row r="101" spans="2:13" x14ac:dyDescent="0.25">
      <c r="B101" s="99">
        <v>72</v>
      </c>
      <c r="C101" s="81" t="s">
        <v>26</v>
      </c>
      <c r="D101" s="81" t="s">
        <v>44</v>
      </c>
      <c r="E101" s="98">
        <v>0</v>
      </c>
      <c r="F101" s="58" t="s">
        <v>28</v>
      </c>
      <c r="G101" s="91">
        <v>117961.89</v>
      </c>
      <c r="H101" s="98">
        <v>0</v>
      </c>
      <c r="I101" s="91">
        <v>94641.39</v>
      </c>
      <c r="J101" s="91">
        <f t="shared" si="3"/>
        <v>23320.5</v>
      </c>
      <c r="K101" s="103" t="s">
        <v>279</v>
      </c>
      <c r="L101" s="81" t="s">
        <v>30</v>
      </c>
      <c r="M101" s="81"/>
    </row>
    <row r="102" spans="2:13" ht="38.25" customHeight="1" x14ac:dyDescent="0.25">
      <c r="B102" s="100"/>
      <c r="C102" s="81"/>
      <c r="D102" s="81"/>
      <c r="E102" s="98"/>
      <c r="F102" s="58" t="s">
        <v>29</v>
      </c>
      <c r="G102" s="108"/>
      <c r="H102" s="98"/>
      <c r="I102" s="108"/>
      <c r="J102" s="108"/>
      <c r="K102" s="112"/>
      <c r="L102" s="81"/>
      <c r="M102" s="81"/>
    </row>
    <row r="103" spans="2:13" ht="38.25" customHeight="1" x14ac:dyDescent="0.25">
      <c r="B103" s="99">
        <v>73</v>
      </c>
      <c r="C103" s="81" t="s">
        <v>26</v>
      </c>
      <c r="D103" s="81" t="s">
        <v>45</v>
      </c>
      <c r="E103" s="98">
        <v>0</v>
      </c>
      <c r="F103" s="58" t="s">
        <v>28</v>
      </c>
      <c r="G103" s="91">
        <v>117961.89</v>
      </c>
      <c r="H103" s="98">
        <v>0</v>
      </c>
      <c r="I103" s="91">
        <v>103539.88</v>
      </c>
      <c r="J103" s="91">
        <f t="shared" si="3"/>
        <v>14422.009999999995</v>
      </c>
      <c r="K103" s="103" t="s">
        <v>279</v>
      </c>
      <c r="L103" s="81" t="s">
        <v>30</v>
      </c>
      <c r="M103" s="81"/>
    </row>
    <row r="104" spans="2:13" x14ac:dyDescent="0.25">
      <c r="B104" s="100"/>
      <c r="C104" s="81"/>
      <c r="D104" s="81"/>
      <c r="E104" s="98"/>
      <c r="F104" s="58" t="s">
        <v>29</v>
      </c>
      <c r="G104" s="108"/>
      <c r="H104" s="98"/>
      <c r="I104" s="108"/>
      <c r="J104" s="108"/>
      <c r="K104" s="112"/>
      <c r="L104" s="81"/>
      <c r="M104" s="81"/>
    </row>
    <row r="105" spans="2:13" x14ac:dyDescent="0.25">
      <c r="B105" s="99">
        <v>74</v>
      </c>
      <c r="C105" s="81" t="s">
        <v>39</v>
      </c>
      <c r="D105" s="81" t="s">
        <v>46</v>
      </c>
      <c r="E105" s="98">
        <v>0</v>
      </c>
      <c r="F105" s="58" t="s">
        <v>47</v>
      </c>
      <c r="G105" s="91">
        <v>28479.75</v>
      </c>
      <c r="H105" s="98">
        <v>0</v>
      </c>
      <c r="I105" s="98">
        <v>28479.75</v>
      </c>
      <c r="J105" s="91">
        <f t="shared" si="3"/>
        <v>0</v>
      </c>
      <c r="K105" s="103" t="s">
        <v>279</v>
      </c>
      <c r="L105" s="81" t="s">
        <v>30</v>
      </c>
      <c r="M105" s="81"/>
    </row>
    <row r="106" spans="2:13" ht="41.25" customHeight="1" x14ac:dyDescent="0.25">
      <c r="B106" s="100"/>
      <c r="C106" s="81"/>
      <c r="D106" s="81"/>
      <c r="E106" s="98"/>
      <c r="F106" s="58" t="s">
        <v>48</v>
      </c>
      <c r="G106" s="108"/>
      <c r="H106" s="98"/>
      <c r="I106" s="98"/>
      <c r="J106" s="108"/>
      <c r="K106" s="112"/>
      <c r="L106" s="81"/>
      <c r="M106" s="81"/>
    </row>
    <row r="107" spans="2:13" x14ac:dyDescent="0.25">
      <c r="B107" s="99">
        <v>75</v>
      </c>
      <c r="C107" s="81" t="s">
        <v>39</v>
      </c>
      <c r="D107" s="81" t="s">
        <v>49</v>
      </c>
      <c r="E107" s="98">
        <v>0</v>
      </c>
      <c r="F107" s="58" t="s">
        <v>50</v>
      </c>
      <c r="G107" s="91">
        <v>170878.5</v>
      </c>
      <c r="H107" s="98">
        <v>0</v>
      </c>
      <c r="I107" s="91">
        <v>138340.6</v>
      </c>
      <c r="J107" s="91">
        <f t="shared" si="3"/>
        <v>32537.899999999994</v>
      </c>
      <c r="K107" s="103" t="s">
        <v>279</v>
      </c>
      <c r="L107" s="81" t="s">
        <v>30</v>
      </c>
      <c r="M107" s="81"/>
    </row>
    <row r="108" spans="2:13" ht="48.75" customHeight="1" x14ac:dyDescent="0.25">
      <c r="B108" s="100"/>
      <c r="C108" s="81"/>
      <c r="D108" s="81"/>
      <c r="E108" s="98"/>
      <c r="F108" s="58" t="s">
        <v>51</v>
      </c>
      <c r="G108" s="108"/>
      <c r="H108" s="98"/>
      <c r="I108" s="108"/>
      <c r="J108" s="108"/>
      <c r="K108" s="112"/>
      <c r="L108" s="81"/>
      <c r="M108" s="81"/>
    </row>
    <row r="109" spans="2:13" x14ac:dyDescent="0.25">
      <c r="B109" s="99">
        <v>76</v>
      </c>
      <c r="C109" s="81" t="s">
        <v>26</v>
      </c>
      <c r="D109" s="81" t="s">
        <v>52</v>
      </c>
      <c r="E109" s="98">
        <v>0</v>
      </c>
      <c r="F109" s="58" t="s">
        <v>35</v>
      </c>
      <c r="G109" s="91">
        <v>217313.51</v>
      </c>
      <c r="H109" s="98">
        <v>0</v>
      </c>
      <c r="I109" s="91">
        <v>206359.79</v>
      </c>
      <c r="J109" s="91">
        <f t="shared" si="3"/>
        <v>10953.720000000001</v>
      </c>
      <c r="K109" s="103" t="s">
        <v>279</v>
      </c>
      <c r="L109" s="81" t="s">
        <v>30</v>
      </c>
      <c r="M109" s="81"/>
    </row>
    <row r="110" spans="2:13" ht="46.5" customHeight="1" x14ac:dyDescent="0.25">
      <c r="B110" s="100"/>
      <c r="C110" s="81"/>
      <c r="D110" s="81"/>
      <c r="E110" s="98"/>
      <c r="F110" s="58" t="s">
        <v>38</v>
      </c>
      <c r="G110" s="108"/>
      <c r="H110" s="98"/>
      <c r="I110" s="108"/>
      <c r="J110" s="108"/>
      <c r="K110" s="112"/>
      <c r="L110" s="81"/>
      <c r="M110" s="81"/>
    </row>
    <row r="111" spans="2:13" x14ac:dyDescent="0.25">
      <c r="B111" s="99">
        <v>77</v>
      </c>
      <c r="C111" s="81" t="s">
        <v>26</v>
      </c>
      <c r="D111" s="81" t="s">
        <v>53</v>
      </c>
      <c r="E111" s="98">
        <v>0</v>
      </c>
      <c r="F111" s="58" t="s">
        <v>54</v>
      </c>
      <c r="G111" s="91">
        <v>228686.36</v>
      </c>
      <c r="H111" s="98">
        <v>0</v>
      </c>
      <c r="I111" s="91">
        <v>144578.16</v>
      </c>
      <c r="J111" s="91">
        <f t="shared" si="3"/>
        <v>84108.199999999983</v>
      </c>
      <c r="K111" s="103" t="s">
        <v>279</v>
      </c>
      <c r="L111" s="81" t="s">
        <v>30</v>
      </c>
      <c r="M111" s="81"/>
    </row>
    <row r="112" spans="2:13" ht="38.25" customHeight="1" x14ac:dyDescent="0.25">
      <c r="B112" s="100"/>
      <c r="C112" s="81"/>
      <c r="D112" s="81"/>
      <c r="E112" s="98"/>
      <c r="F112" s="58" t="s">
        <v>38</v>
      </c>
      <c r="G112" s="108"/>
      <c r="H112" s="98"/>
      <c r="I112" s="108"/>
      <c r="J112" s="108"/>
      <c r="K112" s="112"/>
      <c r="L112" s="81"/>
      <c r="M112" s="81"/>
    </row>
    <row r="113" spans="2:13" x14ac:dyDescent="0.25">
      <c r="B113" s="99">
        <v>78</v>
      </c>
      <c r="C113" s="81" t="s">
        <v>39</v>
      </c>
      <c r="D113" s="81" t="s">
        <v>55</v>
      </c>
      <c r="E113" s="98">
        <v>0</v>
      </c>
      <c r="F113" s="58" t="s">
        <v>56</v>
      </c>
      <c r="G113" s="91">
        <v>34175.699999999997</v>
      </c>
      <c r="H113" s="98">
        <v>0</v>
      </c>
      <c r="I113" s="98">
        <v>34175.699999999997</v>
      </c>
      <c r="J113" s="91">
        <f t="shared" si="3"/>
        <v>0</v>
      </c>
      <c r="K113" s="103" t="s">
        <v>279</v>
      </c>
      <c r="L113" s="81" t="s">
        <v>30</v>
      </c>
      <c r="M113" s="81"/>
    </row>
    <row r="114" spans="2:13" ht="37.5" customHeight="1" x14ac:dyDescent="0.25">
      <c r="B114" s="104"/>
      <c r="C114" s="81"/>
      <c r="D114" s="81"/>
      <c r="E114" s="98"/>
      <c r="F114" s="58" t="s">
        <v>57</v>
      </c>
      <c r="G114" s="108"/>
      <c r="H114" s="98"/>
      <c r="I114" s="98"/>
      <c r="J114" s="108"/>
      <c r="K114" s="112"/>
      <c r="L114" s="81"/>
      <c r="M114" s="81"/>
    </row>
    <row r="115" spans="2:13" x14ac:dyDescent="0.25">
      <c r="B115" s="99">
        <v>79</v>
      </c>
      <c r="C115" s="81" t="s">
        <v>39</v>
      </c>
      <c r="D115" s="81" t="s">
        <v>58</v>
      </c>
      <c r="E115" s="98">
        <v>0</v>
      </c>
      <c r="F115" s="58" t="s">
        <v>41</v>
      </c>
      <c r="G115" s="91">
        <v>61014.61</v>
      </c>
      <c r="H115" s="98">
        <v>0</v>
      </c>
      <c r="I115" s="98">
        <v>61014.61</v>
      </c>
      <c r="J115" s="91">
        <f t="shared" si="3"/>
        <v>0</v>
      </c>
      <c r="K115" s="103" t="s">
        <v>280</v>
      </c>
      <c r="L115" s="81" t="s">
        <v>30</v>
      </c>
      <c r="M115" s="81"/>
    </row>
    <row r="116" spans="2:13" ht="39" customHeight="1" x14ac:dyDescent="0.25">
      <c r="B116" s="100"/>
      <c r="C116" s="81"/>
      <c r="D116" s="81"/>
      <c r="E116" s="98"/>
      <c r="F116" s="58" t="s">
        <v>59</v>
      </c>
      <c r="G116" s="108"/>
      <c r="H116" s="98"/>
      <c r="I116" s="98"/>
      <c r="J116" s="108"/>
      <c r="K116" s="112"/>
      <c r="L116" s="81"/>
      <c r="M116" s="81"/>
    </row>
    <row r="117" spans="2:13" x14ac:dyDescent="0.25">
      <c r="B117" s="99">
        <v>80</v>
      </c>
      <c r="C117" s="81" t="s">
        <v>26</v>
      </c>
      <c r="D117" s="81" t="s">
        <v>60</v>
      </c>
      <c r="E117" s="98">
        <v>0</v>
      </c>
      <c r="F117" s="58" t="s">
        <v>61</v>
      </c>
      <c r="G117" s="91">
        <v>28538.05</v>
      </c>
      <c r="H117" s="98">
        <v>0</v>
      </c>
      <c r="I117" s="98">
        <v>28538.05</v>
      </c>
      <c r="J117" s="91">
        <f t="shared" si="3"/>
        <v>0</v>
      </c>
      <c r="K117" s="103" t="s">
        <v>280</v>
      </c>
      <c r="L117" s="81" t="s">
        <v>30</v>
      </c>
      <c r="M117" s="81"/>
    </row>
    <row r="118" spans="2:13" ht="36" customHeight="1" x14ac:dyDescent="0.25">
      <c r="B118" s="100"/>
      <c r="C118" s="81"/>
      <c r="D118" s="81"/>
      <c r="E118" s="98"/>
      <c r="F118" s="58" t="s">
        <v>62</v>
      </c>
      <c r="G118" s="108"/>
      <c r="H118" s="98"/>
      <c r="I118" s="98"/>
      <c r="J118" s="108"/>
      <c r="K118" s="112"/>
      <c r="L118" s="81"/>
      <c r="M118" s="81"/>
    </row>
    <row r="119" spans="2:13" ht="40.5" customHeight="1" x14ac:dyDescent="0.25">
      <c r="B119" s="99">
        <v>81</v>
      </c>
      <c r="C119" s="81" t="s">
        <v>26</v>
      </c>
      <c r="D119" s="81" t="s">
        <v>63</v>
      </c>
      <c r="E119" s="98">
        <v>0</v>
      </c>
      <c r="F119" s="58" t="s">
        <v>61</v>
      </c>
      <c r="G119" s="91">
        <v>28538.05</v>
      </c>
      <c r="H119" s="98">
        <v>0</v>
      </c>
      <c r="I119" s="98">
        <v>28538.05</v>
      </c>
      <c r="J119" s="91">
        <f t="shared" si="3"/>
        <v>0</v>
      </c>
      <c r="K119" s="103" t="s">
        <v>280</v>
      </c>
      <c r="L119" s="81" t="s">
        <v>30</v>
      </c>
      <c r="M119" s="81"/>
    </row>
    <row r="120" spans="2:13" x14ac:dyDescent="0.25">
      <c r="B120" s="100"/>
      <c r="C120" s="81"/>
      <c r="D120" s="81"/>
      <c r="E120" s="98"/>
      <c r="F120" s="58" t="s">
        <v>62</v>
      </c>
      <c r="G120" s="108"/>
      <c r="H120" s="98"/>
      <c r="I120" s="98"/>
      <c r="J120" s="108"/>
      <c r="K120" s="112"/>
      <c r="L120" s="81"/>
      <c r="M120" s="81"/>
    </row>
    <row r="121" spans="2:13" x14ac:dyDescent="0.25">
      <c r="B121" s="99">
        <v>82</v>
      </c>
      <c r="C121" s="81" t="s">
        <v>39</v>
      </c>
      <c r="D121" s="101" t="s">
        <v>64</v>
      </c>
      <c r="E121" s="81" t="s">
        <v>65</v>
      </c>
      <c r="F121" s="58" t="s">
        <v>66</v>
      </c>
      <c r="G121" s="91">
        <v>7.62</v>
      </c>
      <c r="H121" s="91" t="s">
        <v>68</v>
      </c>
      <c r="I121" s="98">
        <v>7.62</v>
      </c>
      <c r="J121" s="91">
        <f t="shared" si="3"/>
        <v>0</v>
      </c>
      <c r="K121" s="81" t="s">
        <v>268</v>
      </c>
      <c r="L121" s="81" t="s">
        <v>30</v>
      </c>
      <c r="M121" s="81"/>
    </row>
    <row r="122" spans="2:13" ht="45" customHeight="1" x14ac:dyDescent="0.25">
      <c r="B122" s="100"/>
      <c r="C122" s="81"/>
      <c r="D122" s="101"/>
      <c r="E122" s="81"/>
      <c r="F122" s="58" t="s">
        <v>67</v>
      </c>
      <c r="G122" s="108"/>
      <c r="H122" s="108"/>
      <c r="I122" s="98"/>
      <c r="J122" s="108"/>
      <c r="K122" s="81"/>
      <c r="L122" s="81"/>
      <c r="M122" s="81"/>
    </row>
    <row r="123" spans="2:13" x14ac:dyDescent="0.25">
      <c r="B123" s="99">
        <v>83</v>
      </c>
      <c r="C123" s="102" t="s">
        <v>39</v>
      </c>
      <c r="D123" s="101" t="s">
        <v>69</v>
      </c>
      <c r="E123" s="81" t="s">
        <v>70</v>
      </c>
      <c r="F123" s="62">
        <v>1991</v>
      </c>
      <c r="G123" s="91">
        <v>43554.65</v>
      </c>
      <c r="H123" s="91">
        <v>701457.28</v>
      </c>
      <c r="I123" s="91">
        <v>24893.42</v>
      </c>
      <c r="J123" s="91">
        <f>G123-I123</f>
        <v>18661.230000000003</v>
      </c>
      <c r="K123" s="81" t="s">
        <v>268</v>
      </c>
      <c r="L123" s="81" t="s">
        <v>30</v>
      </c>
      <c r="M123" s="81"/>
    </row>
    <row r="124" spans="2:13" ht="36" customHeight="1" x14ac:dyDescent="0.25">
      <c r="B124" s="100"/>
      <c r="C124" s="103"/>
      <c r="D124" s="101"/>
      <c r="E124" s="81"/>
      <c r="F124" s="58" t="s">
        <v>71</v>
      </c>
      <c r="G124" s="108"/>
      <c r="H124" s="108"/>
      <c r="I124" s="108"/>
      <c r="J124" s="108"/>
      <c r="K124" s="81"/>
      <c r="L124" s="81"/>
      <c r="M124" s="81"/>
    </row>
    <row r="125" spans="2:13" ht="51" x14ac:dyDescent="0.25">
      <c r="B125" s="57">
        <v>84</v>
      </c>
      <c r="C125" s="58" t="s">
        <v>26</v>
      </c>
      <c r="D125" s="65" t="s">
        <v>267</v>
      </c>
      <c r="E125" s="58" t="s">
        <v>72</v>
      </c>
      <c r="F125" s="58" t="s">
        <v>73</v>
      </c>
      <c r="G125" s="64">
        <v>1256.03</v>
      </c>
      <c r="H125" s="64">
        <v>374867.86</v>
      </c>
      <c r="I125" s="64">
        <v>1256.03</v>
      </c>
      <c r="J125" s="64">
        <f>G125-I125</f>
        <v>0</v>
      </c>
      <c r="K125" s="58" t="s">
        <v>268</v>
      </c>
      <c r="L125" s="58" t="s">
        <v>30</v>
      </c>
      <c r="M125" s="58"/>
    </row>
    <row r="126" spans="2:13" ht="63" customHeight="1" x14ac:dyDescent="0.25">
      <c r="B126" s="57">
        <v>85</v>
      </c>
      <c r="C126" s="58" t="s">
        <v>26</v>
      </c>
      <c r="D126" s="65" t="s">
        <v>74</v>
      </c>
      <c r="E126" s="58" t="s">
        <v>75</v>
      </c>
      <c r="F126" s="58" t="s">
        <v>76</v>
      </c>
      <c r="G126" s="64">
        <v>1159.51</v>
      </c>
      <c r="H126" s="64">
        <v>684417.83</v>
      </c>
      <c r="I126" s="64">
        <v>1159.51</v>
      </c>
      <c r="J126" s="64">
        <f>G126-I126</f>
        <v>0</v>
      </c>
      <c r="K126" s="58" t="s">
        <v>268</v>
      </c>
      <c r="L126" s="58" t="s">
        <v>30</v>
      </c>
      <c r="M126" s="58"/>
    </row>
    <row r="127" spans="2:13" x14ac:dyDescent="0.25">
      <c r="B127" s="99">
        <v>86</v>
      </c>
      <c r="C127" s="81" t="s">
        <v>39</v>
      </c>
      <c r="D127" s="101" t="s">
        <v>77</v>
      </c>
      <c r="E127" s="81" t="s">
        <v>78</v>
      </c>
      <c r="F127" s="58" t="s">
        <v>79</v>
      </c>
      <c r="G127" s="91">
        <v>49068.99</v>
      </c>
      <c r="H127" s="91">
        <v>550776.29</v>
      </c>
      <c r="I127" s="91">
        <v>28454.14</v>
      </c>
      <c r="J127" s="91">
        <f>G127-I127</f>
        <v>20614.849999999999</v>
      </c>
      <c r="K127" s="81" t="s">
        <v>268</v>
      </c>
      <c r="L127" s="81" t="s">
        <v>30</v>
      </c>
      <c r="M127" s="81"/>
    </row>
    <row r="128" spans="2:13" ht="57" customHeight="1" x14ac:dyDescent="0.25">
      <c r="B128" s="100"/>
      <c r="C128" s="81"/>
      <c r="D128" s="101"/>
      <c r="E128" s="81"/>
      <c r="F128" s="58" t="s">
        <v>80</v>
      </c>
      <c r="G128" s="108"/>
      <c r="H128" s="108"/>
      <c r="I128" s="108"/>
      <c r="J128" s="108"/>
      <c r="K128" s="81"/>
      <c r="L128" s="81"/>
      <c r="M128" s="81"/>
    </row>
    <row r="129" spans="2:13" x14ac:dyDescent="0.25">
      <c r="B129" s="99">
        <v>87</v>
      </c>
      <c r="C129" s="81" t="s">
        <v>39</v>
      </c>
      <c r="D129" s="101" t="s">
        <v>81</v>
      </c>
      <c r="E129" s="81" t="s">
        <v>82</v>
      </c>
      <c r="F129" s="58" t="s">
        <v>83</v>
      </c>
      <c r="G129" s="91">
        <v>1184.9100000000001</v>
      </c>
      <c r="H129" s="91" t="s">
        <v>85</v>
      </c>
      <c r="I129" s="98">
        <v>1184.9100000000001</v>
      </c>
      <c r="J129" s="91">
        <f>G129-I129</f>
        <v>0</v>
      </c>
      <c r="K129" s="81" t="s">
        <v>268</v>
      </c>
      <c r="L129" s="81" t="s">
        <v>30</v>
      </c>
      <c r="M129" s="81"/>
    </row>
    <row r="130" spans="2:13" ht="54.75" customHeight="1" x14ac:dyDescent="0.25">
      <c r="B130" s="100"/>
      <c r="C130" s="81"/>
      <c r="D130" s="101"/>
      <c r="E130" s="81"/>
      <c r="F130" s="58" t="s">
        <v>84</v>
      </c>
      <c r="G130" s="108"/>
      <c r="H130" s="108"/>
      <c r="I130" s="98"/>
      <c r="J130" s="108"/>
      <c r="K130" s="81"/>
      <c r="L130" s="81"/>
      <c r="M130" s="81"/>
    </row>
    <row r="131" spans="2:13" x14ac:dyDescent="0.25">
      <c r="B131" s="99">
        <v>88</v>
      </c>
      <c r="C131" s="81" t="s">
        <v>39</v>
      </c>
      <c r="D131" s="101" t="s">
        <v>86</v>
      </c>
      <c r="E131" s="81" t="s">
        <v>87</v>
      </c>
      <c r="F131" s="58" t="s">
        <v>88</v>
      </c>
      <c r="G131" s="91">
        <v>160.02000000000001</v>
      </c>
      <c r="H131" s="91" t="s">
        <v>90</v>
      </c>
      <c r="I131" s="98">
        <v>160.02000000000001</v>
      </c>
      <c r="J131" s="91">
        <f>G131-I131</f>
        <v>0</v>
      </c>
      <c r="K131" s="81" t="s">
        <v>268</v>
      </c>
      <c r="L131" s="81" t="s">
        <v>30</v>
      </c>
      <c r="M131" s="81"/>
    </row>
    <row r="132" spans="2:13" ht="49.5" customHeight="1" x14ac:dyDescent="0.25">
      <c r="B132" s="100"/>
      <c r="C132" s="81"/>
      <c r="D132" s="101"/>
      <c r="E132" s="81"/>
      <c r="F132" s="58" t="s">
        <v>89</v>
      </c>
      <c r="G132" s="108"/>
      <c r="H132" s="108"/>
      <c r="I132" s="98"/>
      <c r="J132" s="108"/>
      <c r="K132" s="81"/>
      <c r="L132" s="81"/>
      <c r="M132" s="81"/>
    </row>
    <row r="133" spans="2:13" ht="89.25" x14ac:dyDescent="0.25">
      <c r="B133" s="66">
        <v>89</v>
      </c>
      <c r="C133" s="58" t="s">
        <v>26</v>
      </c>
      <c r="D133" s="58" t="s">
        <v>256</v>
      </c>
      <c r="E133" s="46" t="s">
        <v>263</v>
      </c>
      <c r="F133" s="58" t="s">
        <v>98</v>
      </c>
      <c r="G133" s="51">
        <v>42167.9</v>
      </c>
      <c r="H133" s="61">
        <v>0</v>
      </c>
      <c r="I133" s="64">
        <v>42167.9</v>
      </c>
      <c r="J133" s="61">
        <f>G133-I133</f>
        <v>0</v>
      </c>
      <c r="K133" s="58" t="s">
        <v>282</v>
      </c>
      <c r="L133" s="58" t="s">
        <v>30</v>
      </c>
      <c r="M133" s="58"/>
    </row>
    <row r="134" spans="2:13" ht="102" x14ac:dyDescent="0.25">
      <c r="B134" s="69">
        <v>90</v>
      </c>
      <c r="C134" s="58" t="s">
        <v>26</v>
      </c>
      <c r="D134" s="58" t="s">
        <v>274</v>
      </c>
      <c r="E134" s="46" t="s">
        <v>263</v>
      </c>
      <c r="F134" s="58" t="s">
        <v>99</v>
      </c>
      <c r="G134" s="51">
        <v>118755</v>
      </c>
      <c r="H134" s="61">
        <v>0</v>
      </c>
      <c r="I134" s="64">
        <v>118755</v>
      </c>
      <c r="J134" s="61">
        <f>G134-I134</f>
        <v>0</v>
      </c>
      <c r="K134" s="58" t="s">
        <v>283</v>
      </c>
      <c r="L134" s="58" t="s">
        <v>30</v>
      </c>
      <c r="M134" s="58" t="s">
        <v>291</v>
      </c>
    </row>
    <row r="135" spans="2:13" ht="102" x14ac:dyDescent="0.25">
      <c r="B135" s="69">
        <v>91</v>
      </c>
      <c r="C135" s="58" t="s">
        <v>26</v>
      </c>
      <c r="D135" s="58" t="s">
        <v>257</v>
      </c>
      <c r="E135" s="46" t="s">
        <v>263</v>
      </c>
      <c r="F135" s="58" t="s">
        <v>99</v>
      </c>
      <c r="G135" s="51">
        <v>59378</v>
      </c>
      <c r="H135" s="61">
        <v>0</v>
      </c>
      <c r="I135" s="64">
        <v>59378</v>
      </c>
      <c r="J135" s="61">
        <f>G135-I135</f>
        <v>0</v>
      </c>
      <c r="K135" s="58" t="s">
        <v>283</v>
      </c>
      <c r="L135" s="58" t="s">
        <v>30</v>
      </c>
      <c r="M135" s="58" t="s">
        <v>291</v>
      </c>
    </row>
    <row r="136" spans="2:13" ht="89.25" x14ac:dyDescent="0.25">
      <c r="B136" s="69">
        <v>92</v>
      </c>
      <c r="C136" s="58" t="s">
        <v>26</v>
      </c>
      <c r="D136" s="58" t="s">
        <v>275</v>
      </c>
      <c r="E136" s="46" t="s">
        <v>263</v>
      </c>
      <c r="F136" s="58" t="s">
        <v>276</v>
      </c>
      <c r="G136" s="61">
        <v>70390</v>
      </c>
      <c r="H136" s="61">
        <v>0</v>
      </c>
      <c r="I136" s="64">
        <v>70390</v>
      </c>
      <c r="J136" s="61">
        <v>0</v>
      </c>
      <c r="K136" s="58" t="s">
        <v>281</v>
      </c>
      <c r="L136" s="58" t="s">
        <v>30</v>
      </c>
      <c r="M136" s="58"/>
    </row>
    <row r="137" spans="2:13" ht="89.25" x14ac:dyDescent="0.25">
      <c r="B137" s="69">
        <v>93</v>
      </c>
      <c r="C137" s="58" t="s">
        <v>26</v>
      </c>
      <c r="D137" s="58" t="s">
        <v>269</v>
      </c>
      <c r="E137" s="46" t="s">
        <v>263</v>
      </c>
      <c r="F137" s="58" t="s">
        <v>277</v>
      </c>
      <c r="G137" s="61">
        <v>107640</v>
      </c>
      <c r="H137" s="61">
        <v>0</v>
      </c>
      <c r="I137" s="64">
        <v>107640</v>
      </c>
      <c r="J137" s="61">
        <v>0</v>
      </c>
      <c r="K137" s="58" t="s">
        <v>281</v>
      </c>
      <c r="L137" s="58" t="s">
        <v>30</v>
      </c>
      <c r="M137" s="58"/>
    </row>
    <row r="138" spans="2:13" ht="89.25" x14ac:dyDescent="0.25">
      <c r="B138" s="69">
        <v>94</v>
      </c>
      <c r="C138" s="58" t="s">
        <v>26</v>
      </c>
      <c r="D138" s="58" t="s">
        <v>270</v>
      </c>
      <c r="E138" s="46" t="s">
        <v>263</v>
      </c>
      <c r="F138" s="58" t="s">
        <v>278</v>
      </c>
      <c r="G138" s="61">
        <v>118755</v>
      </c>
      <c r="H138" s="61">
        <v>0</v>
      </c>
      <c r="I138" s="64">
        <v>118755</v>
      </c>
      <c r="J138" s="61">
        <v>0</v>
      </c>
      <c r="K138" s="58" t="s">
        <v>281</v>
      </c>
      <c r="L138" s="58" t="s">
        <v>30</v>
      </c>
      <c r="M138" s="58"/>
    </row>
    <row r="139" spans="2:13" x14ac:dyDescent="0.25">
      <c r="B139" s="2"/>
      <c r="C139" s="15" t="s">
        <v>25</v>
      </c>
      <c r="D139" s="15"/>
      <c r="E139" s="15"/>
      <c r="F139" s="15"/>
      <c r="G139" s="15">
        <f>SUM(G9:G138)</f>
        <v>6098924.6200000001</v>
      </c>
      <c r="H139" s="15">
        <f t="shared" ref="H139:J139" si="4">SUM(H9:H138)</f>
        <v>3027599.02</v>
      </c>
      <c r="I139" s="15">
        <f t="shared" si="4"/>
        <v>4149692.8899999997</v>
      </c>
      <c r="J139" s="15">
        <f t="shared" si="4"/>
        <v>1736725.4300000002</v>
      </c>
      <c r="K139" s="15"/>
      <c r="L139" s="15"/>
      <c r="M139" s="15"/>
    </row>
    <row r="141" spans="2:13" x14ac:dyDescent="0.25">
      <c r="B141" s="77" t="s">
        <v>273</v>
      </c>
      <c r="C141" s="77"/>
      <c r="D141" s="77"/>
      <c r="E141" s="77"/>
      <c r="F141" s="77"/>
      <c r="G141" s="77"/>
      <c r="H141" s="77"/>
      <c r="I141" s="77"/>
      <c r="J141" s="77"/>
      <c r="K141" s="77"/>
    </row>
    <row r="142" spans="2:13" x14ac:dyDescent="0.25">
      <c r="B142" s="49"/>
      <c r="C142" s="49"/>
      <c r="D142" s="49"/>
      <c r="E142" s="50"/>
      <c r="F142" s="49"/>
      <c r="G142" s="49"/>
      <c r="H142" s="49"/>
      <c r="I142" s="49"/>
      <c r="J142" s="49"/>
      <c r="K142" s="49"/>
    </row>
    <row r="143" spans="2:13" x14ac:dyDescent="0.25">
      <c r="B143" s="77"/>
      <c r="C143" s="77"/>
      <c r="D143" s="77"/>
      <c r="E143" s="77"/>
      <c r="F143" s="77"/>
      <c r="G143" s="77"/>
      <c r="H143" s="77"/>
      <c r="I143" s="77"/>
      <c r="J143" s="77"/>
      <c r="K143" s="77"/>
    </row>
    <row r="144" spans="2:13" x14ac:dyDescent="0.25">
      <c r="E144" s="3"/>
    </row>
  </sheetData>
  <mergeCells count="414">
    <mergeCell ref="B141:K141"/>
    <mergeCell ref="B143:K143"/>
    <mergeCell ref="M113:M114"/>
    <mergeCell ref="M115:M116"/>
    <mergeCell ref="M117:M118"/>
    <mergeCell ref="M119:M120"/>
    <mergeCell ref="M121:M122"/>
    <mergeCell ref="M123:M124"/>
    <mergeCell ref="M127:M128"/>
    <mergeCell ref="M129:M130"/>
    <mergeCell ref="M131:M132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C129:C130"/>
    <mergeCell ref="D129:D130"/>
    <mergeCell ref="E129:E130"/>
    <mergeCell ref="G129:G130"/>
    <mergeCell ref="M95:M96"/>
    <mergeCell ref="M97:M98"/>
    <mergeCell ref="M99:M100"/>
    <mergeCell ref="M101:M102"/>
    <mergeCell ref="M103:M104"/>
    <mergeCell ref="M105:M106"/>
    <mergeCell ref="M107:M108"/>
    <mergeCell ref="M109:M110"/>
    <mergeCell ref="M111:M112"/>
    <mergeCell ref="M29:M30"/>
    <mergeCell ref="M31:M32"/>
    <mergeCell ref="M33:M34"/>
    <mergeCell ref="M41:M42"/>
    <mergeCell ref="M51:M52"/>
    <mergeCell ref="M61:M62"/>
    <mergeCell ref="M89:M90"/>
    <mergeCell ref="M91:M92"/>
    <mergeCell ref="M93:M94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B109:B110"/>
    <mergeCell ref="B111:B112"/>
    <mergeCell ref="B113:B114"/>
    <mergeCell ref="B121:B122"/>
    <mergeCell ref="B131:B132"/>
    <mergeCell ref="B89:B90"/>
    <mergeCell ref="B115:B116"/>
    <mergeCell ref="B117:B118"/>
    <mergeCell ref="B119:B120"/>
    <mergeCell ref="B123:B124"/>
    <mergeCell ref="B127:B128"/>
    <mergeCell ref="B129:B13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H129:H130"/>
    <mergeCell ref="I129:I130"/>
    <mergeCell ref="J129:J130"/>
    <mergeCell ref="K129:K130"/>
    <mergeCell ref="L129:L130"/>
    <mergeCell ref="C127:C128"/>
    <mergeCell ref="D127:D128"/>
    <mergeCell ref="E127:E128"/>
    <mergeCell ref="G127:G128"/>
    <mergeCell ref="H127:H128"/>
    <mergeCell ref="I127:I128"/>
    <mergeCell ref="J127:J128"/>
    <mergeCell ref="K127:K128"/>
    <mergeCell ref="L127:L128"/>
    <mergeCell ref="C123:C124"/>
    <mergeCell ref="D123:D124"/>
    <mergeCell ref="E123:E124"/>
    <mergeCell ref="G123:G124"/>
    <mergeCell ref="H123:H124"/>
    <mergeCell ref="I123:I124"/>
    <mergeCell ref="J123:J124"/>
    <mergeCell ref="K123:K124"/>
    <mergeCell ref="L123:L124"/>
    <mergeCell ref="C121:C122"/>
    <mergeCell ref="D121:D122"/>
    <mergeCell ref="E121:E122"/>
    <mergeCell ref="G121:G122"/>
    <mergeCell ref="H121:H122"/>
    <mergeCell ref="I121:I122"/>
    <mergeCell ref="J121:J122"/>
    <mergeCell ref="K121:K122"/>
    <mergeCell ref="L121:L122"/>
    <mergeCell ref="C119:C120"/>
    <mergeCell ref="D119:D120"/>
    <mergeCell ref="E119:E120"/>
    <mergeCell ref="G119:G120"/>
    <mergeCell ref="H119:H120"/>
    <mergeCell ref="I119:I120"/>
    <mergeCell ref="J119:J120"/>
    <mergeCell ref="K119:K120"/>
    <mergeCell ref="L119:L120"/>
    <mergeCell ref="C117:C118"/>
    <mergeCell ref="D117:D118"/>
    <mergeCell ref="E117:E118"/>
    <mergeCell ref="G117:G118"/>
    <mergeCell ref="H117:H118"/>
    <mergeCell ref="I117:I118"/>
    <mergeCell ref="J117:J118"/>
    <mergeCell ref="K117:K118"/>
    <mergeCell ref="L117:L118"/>
    <mergeCell ref="C115:C116"/>
    <mergeCell ref="D115:D116"/>
    <mergeCell ref="E115:E116"/>
    <mergeCell ref="G115:G116"/>
    <mergeCell ref="H115:H116"/>
    <mergeCell ref="I115:I116"/>
    <mergeCell ref="J115:J116"/>
    <mergeCell ref="K115:K116"/>
    <mergeCell ref="L115:L116"/>
    <mergeCell ref="C113:C114"/>
    <mergeCell ref="D113:D114"/>
    <mergeCell ref="E113:E114"/>
    <mergeCell ref="G113:G114"/>
    <mergeCell ref="H113:H114"/>
    <mergeCell ref="I113:I114"/>
    <mergeCell ref="J113:J114"/>
    <mergeCell ref="K113:K114"/>
    <mergeCell ref="L113:L114"/>
    <mergeCell ref="C111:C112"/>
    <mergeCell ref="D111:D112"/>
    <mergeCell ref="E111:E112"/>
    <mergeCell ref="G111:G112"/>
    <mergeCell ref="H111:H112"/>
    <mergeCell ref="I111:I112"/>
    <mergeCell ref="J111:J112"/>
    <mergeCell ref="K111:K112"/>
    <mergeCell ref="L111:L112"/>
    <mergeCell ref="C109:C110"/>
    <mergeCell ref="D109:D110"/>
    <mergeCell ref="E109:E110"/>
    <mergeCell ref="G109:G110"/>
    <mergeCell ref="H109:H110"/>
    <mergeCell ref="I109:I110"/>
    <mergeCell ref="J109:J110"/>
    <mergeCell ref="K109:K110"/>
    <mergeCell ref="L109:L110"/>
    <mergeCell ref="C107:C108"/>
    <mergeCell ref="D107:D108"/>
    <mergeCell ref="E107:E108"/>
    <mergeCell ref="G107:G108"/>
    <mergeCell ref="H107:H108"/>
    <mergeCell ref="I107:I108"/>
    <mergeCell ref="J107:J108"/>
    <mergeCell ref="K107:K108"/>
    <mergeCell ref="L107:L108"/>
    <mergeCell ref="C105:C106"/>
    <mergeCell ref="D105:D106"/>
    <mergeCell ref="E105:E106"/>
    <mergeCell ref="G105:G106"/>
    <mergeCell ref="H105:H106"/>
    <mergeCell ref="I105:I106"/>
    <mergeCell ref="J105:J106"/>
    <mergeCell ref="K105:K106"/>
    <mergeCell ref="L105:L106"/>
    <mergeCell ref="C103:C104"/>
    <mergeCell ref="D103:D104"/>
    <mergeCell ref="E103:E104"/>
    <mergeCell ref="G103:G104"/>
    <mergeCell ref="H103:H104"/>
    <mergeCell ref="I103:I104"/>
    <mergeCell ref="J103:J104"/>
    <mergeCell ref="K103:K104"/>
    <mergeCell ref="L103:L104"/>
    <mergeCell ref="C101:C102"/>
    <mergeCell ref="D101:D102"/>
    <mergeCell ref="E101:E102"/>
    <mergeCell ref="G101:G102"/>
    <mergeCell ref="H101:H102"/>
    <mergeCell ref="I101:I102"/>
    <mergeCell ref="J101:J102"/>
    <mergeCell ref="K101:K102"/>
    <mergeCell ref="L101:L102"/>
    <mergeCell ref="C99:C100"/>
    <mergeCell ref="D99:D100"/>
    <mergeCell ref="E99:E100"/>
    <mergeCell ref="G99:G100"/>
    <mergeCell ref="H99:H100"/>
    <mergeCell ref="I99:I100"/>
    <mergeCell ref="J99:J100"/>
    <mergeCell ref="K99:K100"/>
    <mergeCell ref="L99:L100"/>
    <mergeCell ref="C97:C98"/>
    <mergeCell ref="D97:D98"/>
    <mergeCell ref="E97:E98"/>
    <mergeCell ref="G97:G98"/>
    <mergeCell ref="H97:H98"/>
    <mergeCell ref="I97:I98"/>
    <mergeCell ref="J97:J98"/>
    <mergeCell ref="K97:K98"/>
    <mergeCell ref="L97:L98"/>
    <mergeCell ref="C95:C96"/>
    <mergeCell ref="D95:D96"/>
    <mergeCell ref="E95:E96"/>
    <mergeCell ref="G95:G96"/>
    <mergeCell ref="H95:H96"/>
    <mergeCell ref="I95:I96"/>
    <mergeCell ref="J95:J96"/>
    <mergeCell ref="K95:K96"/>
    <mergeCell ref="L95:L96"/>
    <mergeCell ref="C93:C94"/>
    <mergeCell ref="D93:D94"/>
    <mergeCell ref="E93:E94"/>
    <mergeCell ref="G93:G94"/>
    <mergeCell ref="H93:H94"/>
    <mergeCell ref="I93:I94"/>
    <mergeCell ref="J93:J94"/>
    <mergeCell ref="K93:K94"/>
    <mergeCell ref="L93:L94"/>
    <mergeCell ref="D89:D90"/>
    <mergeCell ref="E89:E90"/>
    <mergeCell ref="G89:G90"/>
    <mergeCell ref="H89:H90"/>
    <mergeCell ref="I89:I90"/>
    <mergeCell ref="J89:J90"/>
    <mergeCell ref="K89:K90"/>
    <mergeCell ref="L89:L90"/>
    <mergeCell ref="C91:C92"/>
    <mergeCell ref="D91:D92"/>
    <mergeCell ref="E91:E92"/>
    <mergeCell ref="G91:G92"/>
    <mergeCell ref="H91:H92"/>
    <mergeCell ref="I91:I92"/>
    <mergeCell ref="J91:J92"/>
    <mergeCell ref="K91:K92"/>
    <mergeCell ref="L91:L92"/>
    <mergeCell ref="C89:C90"/>
    <mergeCell ref="B5:L5"/>
    <mergeCell ref="C2:L2"/>
    <mergeCell ref="C3:L3"/>
    <mergeCell ref="B11:B12"/>
    <mergeCell ref="C11:C12"/>
    <mergeCell ref="D11:D12"/>
    <mergeCell ref="E11:E12"/>
    <mergeCell ref="G11:G12"/>
    <mergeCell ref="H11:H12"/>
    <mergeCell ref="I11:I12"/>
    <mergeCell ref="J11:J12"/>
    <mergeCell ref="K11:K12"/>
    <mergeCell ref="L11:L12"/>
    <mergeCell ref="B4:L4"/>
    <mergeCell ref="L13:L14"/>
    <mergeCell ref="B15:B16"/>
    <mergeCell ref="C15:C16"/>
    <mergeCell ref="D15:D16"/>
    <mergeCell ref="E15:E16"/>
    <mergeCell ref="G15:G16"/>
    <mergeCell ref="H15:H16"/>
    <mergeCell ref="I15:I16"/>
    <mergeCell ref="J15:J16"/>
    <mergeCell ref="F15:F16"/>
    <mergeCell ref="K15:K16"/>
    <mergeCell ref="L15:L16"/>
    <mergeCell ref="B13:B14"/>
    <mergeCell ref="C13:C14"/>
    <mergeCell ref="D13:D14"/>
    <mergeCell ref="E13:E14"/>
    <mergeCell ref="G13:G14"/>
    <mergeCell ref="H13:H14"/>
    <mergeCell ref="I13:I14"/>
    <mergeCell ref="J13:J14"/>
    <mergeCell ref="K13:K14"/>
    <mergeCell ref="K17:K18"/>
    <mergeCell ref="L17:L18"/>
    <mergeCell ref="B19:B20"/>
    <mergeCell ref="C19:C20"/>
    <mergeCell ref="D19:D20"/>
    <mergeCell ref="E19:E20"/>
    <mergeCell ref="G19:G20"/>
    <mergeCell ref="H19:H20"/>
    <mergeCell ref="I19:I20"/>
    <mergeCell ref="J19:J20"/>
    <mergeCell ref="F19:F20"/>
    <mergeCell ref="K19:K20"/>
    <mergeCell ref="L19:L20"/>
    <mergeCell ref="B17:B18"/>
    <mergeCell ref="C17:C18"/>
    <mergeCell ref="D17:D18"/>
    <mergeCell ref="E17:E18"/>
    <mergeCell ref="G17:G18"/>
    <mergeCell ref="H17:H18"/>
    <mergeCell ref="I17:I18"/>
    <mergeCell ref="J17:J18"/>
    <mergeCell ref="F17:F18"/>
    <mergeCell ref="K21:K22"/>
    <mergeCell ref="L21:L22"/>
    <mergeCell ref="B23:B24"/>
    <mergeCell ref="C23:C24"/>
    <mergeCell ref="D23:D24"/>
    <mergeCell ref="E23:E24"/>
    <mergeCell ref="G23:G24"/>
    <mergeCell ref="H23:H24"/>
    <mergeCell ref="I23:I24"/>
    <mergeCell ref="J23:J24"/>
    <mergeCell ref="F23:F24"/>
    <mergeCell ref="K23:K24"/>
    <mergeCell ref="L23:L24"/>
    <mergeCell ref="B21:B22"/>
    <mergeCell ref="C21:C22"/>
    <mergeCell ref="D21:D22"/>
    <mergeCell ref="E21:E22"/>
    <mergeCell ref="G21:G22"/>
    <mergeCell ref="H21:H22"/>
    <mergeCell ref="I21:I22"/>
    <mergeCell ref="J21:J22"/>
    <mergeCell ref="F21:F22"/>
    <mergeCell ref="K25:K26"/>
    <mergeCell ref="L25:L26"/>
    <mergeCell ref="B27:B28"/>
    <mergeCell ref="C27:C28"/>
    <mergeCell ref="D27:D28"/>
    <mergeCell ref="E27:E28"/>
    <mergeCell ref="G27:G28"/>
    <mergeCell ref="H27:H28"/>
    <mergeCell ref="I27:I28"/>
    <mergeCell ref="J27:J28"/>
    <mergeCell ref="F27:F28"/>
    <mergeCell ref="K27:K28"/>
    <mergeCell ref="L27:L28"/>
    <mergeCell ref="B25:B26"/>
    <mergeCell ref="C25:C26"/>
    <mergeCell ref="D25:D26"/>
    <mergeCell ref="E25:E26"/>
    <mergeCell ref="G25:G26"/>
    <mergeCell ref="H25:H26"/>
    <mergeCell ref="I25:I26"/>
    <mergeCell ref="J25:J26"/>
    <mergeCell ref="F25:F26"/>
    <mergeCell ref="K29:K30"/>
    <mergeCell ref="L29:L30"/>
    <mergeCell ref="B31:B32"/>
    <mergeCell ref="C31:C32"/>
    <mergeCell ref="D31:D32"/>
    <mergeCell ref="E31:E32"/>
    <mergeCell ref="G31:G32"/>
    <mergeCell ref="H31:H32"/>
    <mergeCell ref="I31:I32"/>
    <mergeCell ref="J31:J32"/>
    <mergeCell ref="F31:F32"/>
    <mergeCell ref="K31:K32"/>
    <mergeCell ref="L31:L32"/>
    <mergeCell ref="B29:B30"/>
    <mergeCell ref="C29:C30"/>
    <mergeCell ref="D29:D30"/>
    <mergeCell ref="E29:E30"/>
    <mergeCell ref="G29:G30"/>
    <mergeCell ref="H29:H30"/>
    <mergeCell ref="I29:I30"/>
    <mergeCell ref="J29:J30"/>
    <mergeCell ref="F29:F30"/>
    <mergeCell ref="K33:K34"/>
    <mergeCell ref="L33:L34"/>
    <mergeCell ref="B41:B42"/>
    <mergeCell ref="C41:C42"/>
    <mergeCell ref="D41:D42"/>
    <mergeCell ref="E41:E42"/>
    <mergeCell ref="G41:G42"/>
    <mergeCell ref="H41:H42"/>
    <mergeCell ref="I41:I42"/>
    <mergeCell ref="J41:J42"/>
    <mergeCell ref="F41:F42"/>
    <mergeCell ref="K41:K42"/>
    <mergeCell ref="L41:L42"/>
    <mergeCell ref="B33:B34"/>
    <mergeCell ref="C33:C34"/>
    <mergeCell ref="D33:D34"/>
    <mergeCell ref="E33:E34"/>
    <mergeCell ref="G33:G34"/>
    <mergeCell ref="H33:H34"/>
    <mergeCell ref="I33:I34"/>
    <mergeCell ref="J33:J34"/>
    <mergeCell ref="F33:F34"/>
    <mergeCell ref="L51:L52"/>
    <mergeCell ref="B51:B52"/>
    <mergeCell ref="C51:C52"/>
    <mergeCell ref="D51:D52"/>
    <mergeCell ref="E51:E52"/>
    <mergeCell ref="G51:G52"/>
    <mergeCell ref="H51:H52"/>
    <mergeCell ref="I51:I52"/>
    <mergeCell ref="J51:J52"/>
    <mergeCell ref="F51:F52"/>
    <mergeCell ref="K51:K52"/>
    <mergeCell ref="L61:L62"/>
    <mergeCell ref="B61:B62"/>
    <mergeCell ref="D61:D62"/>
    <mergeCell ref="E61:E62"/>
    <mergeCell ref="F61:F62"/>
    <mergeCell ref="G61:G62"/>
    <mergeCell ref="H61:H62"/>
    <mergeCell ref="I61:I62"/>
    <mergeCell ref="J61:J62"/>
    <mergeCell ref="K61:K6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машины</vt:lpstr>
      <vt:lpstr>Нежилые помещения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2022-12-30T04:20:49Z</dcterms:modified>
</cp:coreProperties>
</file>