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35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'Лист1'!$A$1:$O$66</definedName>
  </definedNames>
  <calcPr fullCalcOnLoad="1"/>
</workbook>
</file>

<file path=xl/sharedStrings.xml><?xml version="1.0" encoding="utf-8"?>
<sst xmlns="http://schemas.openxmlformats.org/spreadsheetml/2006/main" count="494" uniqueCount="144">
  <si>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</si>
  <si>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</si>
  <si>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</si>
  <si>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</si>
  <si>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</si>
  <si>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</si>
  <si>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</si>
  <si>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</si>
  <si>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</si>
  <si>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</si>
  <si>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</si>
  <si>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</si>
  <si>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</si>
  <si>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</si>
  <si>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</si>
  <si>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</si>
  <si>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</si>
  <si>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</si>
  <si>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</si>
  <si>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</si>
  <si>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</si>
  <si>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</si>
  <si>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</si>
  <si>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</si>
  <si>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</si>
  <si>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</si>
  <si>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</si>
  <si>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</si>
  <si>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</si>
  <si>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</si>
  <si>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</si>
  <si>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</si>
  <si>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</si>
  <si>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</si>
  <si>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</si>
  <si>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</si>
  <si>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</si>
  <si>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</si>
  <si>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</si>
  <si>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</si>
  <si>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</si>
  <si>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</si>
  <si>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</si>
  <si>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</si>
  <si>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</si>
  <si>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</si>
  <si>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</si>
  <si>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</si>
  <si>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</si>
  <si>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</si>
  <si>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</si>
  <si>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</si>
  <si>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</si>
  <si>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</si>
  <si>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</si>
  <si>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</si>
  <si>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</si>
  <si>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</si>
  <si>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</si>
  <si>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</si>
  <si>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</si>
  <si>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</si>
  <si>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</si>
  <si>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</si>
  <si>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</si>
  <si>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</si>
  <si>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</si>
  <si>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</si>
  <si>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</si>
  <si>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</si>
  <si>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90</t>
  </si>
  <si>
    <t>050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</si>
  <si>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</si>
  <si>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</si>
  <si>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</si>
  <si>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</si>
  <si>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</si>
  <si>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</si>
  <si>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</si>
  <si>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</si>
  <si>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</si>
  <si>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</si>
  <si>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</si>
  <si>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</si>
  <si>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</si>
  <si>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</si>
  <si>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</si>
  <si>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</si>
  <si>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</si>
  <si>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</si>
  <si>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</si>
  <si>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</si>
  <si>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</si>
  <si>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</si>
  <si>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</si>
  <si>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</si>
  <si>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</si>
  <si>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</si>
  <si>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</si>
  <si>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</si>
  <si>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</si>
  <si>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</si>
  <si>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</si>
  <si>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</si>
  <si>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</si>
  <si>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</si>
  <si>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</t>
  </si>
  <si>
    <t>804</t>
  </si>
  <si>
    <t>к решеннию</t>
  </si>
  <si>
    <t>сельского Совета депутатов</t>
  </si>
  <si>
    <t>руб.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</si>
  <si>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</si>
  <si>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</si>
  <si>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</si>
  <si>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150</t>
  </si>
  <si>
    <t>Всего</t>
  </si>
  <si>
    <t xml:space="preserve">Доходы сельского бюджета Благовещенского сельсовета на 2019 год и плановый период 2020-2021 годов 
</t>
  </si>
  <si>
    <t>231</t>
  </si>
  <si>
    <t>241</t>
  </si>
  <si>
    <t>251</t>
  </si>
  <si>
    <t>261</t>
  </si>
  <si>
    <t>29</t>
  </si>
  <si>
    <t>1021</t>
  </si>
  <si>
    <t>7412</t>
  </si>
  <si>
    <t>7508</t>
  </si>
  <si>
    <t>от     25 .12.2018  № 34</t>
  </si>
  <si>
    <t xml:space="preserve">Межбюджетные трансферты, передаваемые бюджетам, за счет средств резервного фонда Президента Российской Федерации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</si>
  <si>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</si>
  <si>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</si>
  <si>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 сельских поселений</t>
  </si>
  <si>
    <t>Штрафы,санкции,возмещение ущерба</t>
  </si>
  <si>
    <t>Средства самообложения граждан, зачисляемые в бюджеты  сельских поселений</t>
  </si>
  <si>
    <t>Дотации бюджетам сельских поселений на выравнивание бюджетной обеспеченности из районного фонда финансовой поддержки</t>
  </si>
  <si>
    <t>Субсидии сельским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</si>
  <si>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Субсидии сельским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населения"</t>
  </si>
  <si>
    <t>Субсдии сельским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</t>
  </si>
  <si>
    <t>Субвенции сельским бюджетам  субъектов Российской Федерации 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</si>
  <si>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</si>
  <si>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 межбюджетные трансферты, передаваемые бюджетам сельских поселений </t>
  </si>
  <si>
    <t>054</t>
  </si>
  <si>
    <t>Прочие  безвозмездные поступления в бюджеты сельских поселений от бюджетов муниципальных районов</t>
  </si>
  <si>
    <t>№34</t>
  </si>
  <si>
    <t>от      09   . 08  .2019  №  19</t>
  </si>
  <si>
    <t>Приложение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</si>
</sst>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7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29"/>
      <c r="M1" s="19" t="s">
        <v>143</v>
      </c>
      <c r="N1" s="19"/>
      <c r="O1" s="19"/>
    </row>
    <row r="2" spans="1:15" s="13" customFormat="1" ht="17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19" t="s">
        <v>108</v>
      </c>
      <c r="N2" s="19"/>
      <c r="O2" s="19"/>
    </row>
    <row r="3" spans="1:15" s="13" customFormat="1" ht="34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51" t="s">
        <v>109</v>
      </c>
      <c r="N3" s="51"/>
      <c r="O3" s="19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53" t="s">
        <v>142</v>
      </c>
      <c r="N4" s="53"/>
      <c r="O4" s="19"/>
    </row>
    <row r="5" spans="1:15" s="13" customFormat="1" ht="17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29"/>
      <c r="M5" s="19" t="s">
        <v>41</v>
      </c>
      <c r="N5" s="19"/>
      <c r="O5" s="19"/>
    </row>
    <row r="6" spans="1:15" s="13" customFormat="1" ht="17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29"/>
      <c r="M6" s="19" t="s">
        <v>108</v>
      </c>
      <c r="N6" s="19"/>
      <c r="O6" s="19"/>
    </row>
    <row r="7" spans="1:15" s="13" customFormat="1" ht="17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29"/>
      <c r="M7" s="53" t="s">
        <v>109</v>
      </c>
      <c r="N7" s="53"/>
      <c r="O7" s="19"/>
    </row>
    <row r="8" spans="1:15" s="13" customFormat="1" ht="17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29"/>
      <c r="M8" s="19" t="s">
        <v>125</v>
      </c>
      <c r="N8" s="19" t="s">
        <v>141</v>
      </c>
      <c r="O8" s="19"/>
    </row>
    <row r="9" spans="1:15" s="13" customFormat="1" ht="9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9"/>
      <c r="N9" s="19"/>
      <c r="O9" s="19"/>
    </row>
    <row r="10" spans="1:15" s="13" customFormat="1" ht="18" customHeight="1">
      <c r="A10" s="56" t="s">
        <v>116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s="13" customFormat="1" ht="14.2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"/>
      <c r="N11" s="1"/>
      <c r="O11" s="52" t="s">
        <v>110</v>
      </c>
    </row>
    <row r="12" spans="1:15" s="13" customFormat="1" ht="17.25" customHeight="1">
      <c r="A12" s="60" t="s">
        <v>6</v>
      </c>
      <c r="B12" s="62" t="s">
        <v>7</v>
      </c>
      <c r="C12" s="63"/>
      <c r="D12" s="63"/>
      <c r="E12" s="63"/>
      <c r="F12" s="63"/>
      <c r="G12" s="63"/>
      <c r="H12" s="63"/>
      <c r="I12" s="63"/>
      <c r="J12" s="63"/>
      <c r="K12" s="63"/>
      <c r="L12" s="64" t="s">
        <v>5</v>
      </c>
      <c r="M12" s="54" t="s">
        <v>111</v>
      </c>
      <c r="N12" s="54" t="s">
        <v>112</v>
      </c>
      <c r="O12" s="54" t="s">
        <v>113</v>
      </c>
    </row>
    <row r="13" spans="1:15" s="13" customFormat="1" ht="153.75" customHeight="1">
      <c r="A13" s="61"/>
      <c r="B13" s="2" t="s">
        <v>8</v>
      </c>
      <c r="C13" s="3"/>
      <c r="D13" s="3"/>
      <c r="E13" s="2" t="s">
        <v>1</v>
      </c>
      <c r="F13" s="2" t="s">
        <v>2</v>
      </c>
      <c r="G13" s="2" t="s">
        <v>3</v>
      </c>
      <c r="H13" s="2" t="s">
        <v>4</v>
      </c>
      <c r="I13" s="2" t="s">
        <v>9</v>
      </c>
      <c r="J13" s="2" t="s">
        <v>10</v>
      </c>
      <c r="K13" s="2" t="s">
        <v>11</v>
      </c>
      <c r="L13" s="65"/>
      <c r="M13" s="55"/>
      <c r="N13" s="55"/>
      <c r="O13" s="55"/>
    </row>
    <row r="14" spans="1:15" s="13" customFormat="1" ht="12.75" customHeight="1">
      <c r="A14" s="9"/>
      <c r="B14" s="4" t="s">
        <v>12</v>
      </c>
      <c r="C14" s="3"/>
      <c r="D14" s="3"/>
      <c r="E14" s="4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18</v>
      </c>
      <c r="K14" s="4" t="s">
        <v>19</v>
      </c>
      <c r="L14" s="4">
        <v>9</v>
      </c>
      <c r="M14" s="4">
        <v>10</v>
      </c>
      <c r="N14" s="4">
        <v>11</v>
      </c>
      <c r="O14" s="4">
        <v>12</v>
      </c>
    </row>
    <row r="15" spans="1:15" ht="13.5" customHeight="1">
      <c r="A15" s="8">
        <v>1</v>
      </c>
      <c r="B15" s="26" t="s">
        <v>20</v>
      </c>
      <c r="C15" s="26" t="s">
        <v>21</v>
      </c>
      <c r="D15" s="26" t="s">
        <v>22</v>
      </c>
      <c r="E15" s="26" t="s">
        <v>12</v>
      </c>
      <c r="F15" s="26" t="s">
        <v>22</v>
      </c>
      <c r="G15" s="26" t="s">
        <v>22</v>
      </c>
      <c r="H15" s="26" t="s">
        <v>20</v>
      </c>
      <c r="I15" s="27" t="s">
        <v>22</v>
      </c>
      <c r="J15" s="26" t="s">
        <v>23</v>
      </c>
      <c r="K15" s="26" t="s">
        <v>20</v>
      </c>
      <c r="L15" s="28" t="s">
        <v>24</v>
      </c>
      <c r="M15" s="38">
        <f>M16+M20+M26+M29+M37+M40+M43+M47+M49</f>
        <v>486257</v>
      </c>
      <c r="N15" s="38">
        <f>N16+N20+N26+N29+N37+N40+N43+N47+N49</f>
        <v>475376</v>
      </c>
      <c r="O15" s="38">
        <f>O16+O20+O26+O29+O37+O40+O43+O47+O49</f>
        <v>493627</v>
      </c>
    </row>
    <row r="16" spans="1:15" ht="14.25" customHeight="1">
      <c r="A16" s="8">
        <v>2</v>
      </c>
      <c r="B16" s="26" t="s">
        <v>25</v>
      </c>
      <c r="C16" s="26" t="s">
        <v>26</v>
      </c>
      <c r="D16" s="26" t="s">
        <v>22</v>
      </c>
      <c r="E16" s="26" t="s">
        <v>12</v>
      </c>
      <c r="F16" s="26" t="s">
        <v>27</v>
      </c>
      <c r="G16" s="26" t="s">
        <v>22</v>
      </c>
      <c r="H16" s="26" t="s">
        <v>20</v>
      </c>
      <c r="I16" s="27" t="s">
        <v>22</v>
      </c>
      <c r="J16" s="26" t="s">
        <v>23</v>
      </c>
      <c r="K16" s="26" t="s">
        <v>20</v>
      </c>
      <c r="L16" s="28" t="s">
        <v>28</v>
      </c>
      <c r="M16" s="38">
        <f>SUM(M18:M19)</f>
        <v>78700</v>
      </c>
      <c r="N16" s="38">
        <f>SUM(N18:N19)</f>
        <v>80700</v>
      </c>
      <c r="O16" s="38">
        <f>SUM(O18:O19)</f>
        <v>78300</v>
      </c>
    </row>
    <row r="17" spans="1:15" ht="14.25" customHeight="1">
      <c r="A17" s="8">
        <v>3</v>
      </c>
      <c r="B17" s="6" t="s">
        <v>25</v>
      </c>
      <c r="C17" s="6" t="s">
        <v>32</v>
      </c>
      <c r="D17" s="6" t="s">
        <v>22</v>
      </c>
      <c r="E17" s="6" t="s">
        <v>12</v>
      </c>
      <c r="F17" s="6" t="s">
        <v>27</v>
      </c>
      <c r="G17" s="6" t="s">
        <v>31</v>
      </c>
      <c r="H17" s="6" t="s">
        <v>20</v>
      </c>
      <c r="I17" s="7" t="s">
        <v>27</v>
      </c>
      <c r="J17" s="6" t="s">
        <v>23</v>
      </c>
      <c r="K17" s="6" t="s">
        <v>29</v>
      </c>
      <c r="L17" s="5" t="s">
        <v>33</v>
      </c>
      <c r="M17" s="39">
        <v>78700</v>
      </c>
      <c r="N17" s="39">
        <v>80540</v>
      </c>
      <c r="O17" s="39">
        <v>78300</v>
      </c>
    </row>
    <row r="18" spans="1:15" ht="54" customHeight="1">
      <c r="A18" s="8">
        <v>4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30</v>
      </c>
      <c r="I18" s="7" t="s">
        <v>27</v>
      </c>
      <c r="J18" s="6" t="s">
        <v>23</v>
      </c>
      <c r="K18" s="6" t="s">
        <v>29</v>
      </c>
      <c r="L18" s="5" t="s">
        <v>61</v>
      </c>
      <c r="M18" s="40">
        <v>78560</v>
      </c>
      <c r="N18" s="40">
        <v>80540</v>
      </c>
      <c r="O18" s="40">
        <v>78140</v>
      </c>
    </row>
    <row r="19" spans="1:15" ht="96.75" customHeight="1">
      <c r="A19" s="8">
        <v>5</v>
      </c>
      <c r="B19" s="6" t="s">
        <v>25</v>
      </c>
      <c r="C19" s="6"/>
      <c r="D19" s="6"/>
      <c r="E19" s="6" t="s">
        <v>12</v>
      </c>
      <c r="F19" s="6" t="s">
        <v>106</v>
      </c>
      <c r="G19" s="6" t="s">
        <v>31</v>
      </c>
      <c r="H19" s="6" t="s">
        <v>52</v>
      </c>
      <c r="I19" s="7" t="s">
        <v>27</v>
      </c>
      <c r="J19" s="6" t="s">
        <v>23</v>
      </c>
      <c r="K19" s="6" t="s">
        <v>29</v>
      </c>
      <c r="L19" s="49" t="s">
        <v>105</v>
      </c>
      <c r="M19" s="40">
        <v>140</v>
      </c>
      <c r="N19" s="40">
        <v>160</v>
      </c>
      <c r="O19" s="40">
        <v>160</v>
      </c>
    </row>
    <row r="20" spans="1:15" ht="34.5" customHeight="1">
      <c r="A20" s="8">
        <v>8</v>
      </c>
      <c r="B20" s="26" t="s">
        <v>62</v>
      </c>
      <c r="C20" s="26"/>
      <c r="D20" s="26"/>
      <c r="E20" s="26" t="s">
        <v>12</v>
      </c>
      <c r="F20" s="26" t="s">
        <v>34</v>
      </c>
      <c r="G20" s="26" t="s">
        <v>22</v>
      </c>
      <c r="H20" s="26" t="s">
        <v>20</v>
      </c>
      <c r="I20" s="27" t="s">
        <v>22</v>
      </c>
      <c r="J20" s="26" t="s">
        <v>23</v>
      </c>
      <c r="K20" s="26" t="s">
        <v>20</v>
      </c>
      <c r="L20" s="31" t="s">
        <v>72</v>
      </c>
      <c r="M20" s="38">
        <f>M21</f>
        <v>208370</v>
      </c>
      <c r="N20" s="38">
        <f>N21</f>
        <v>222223</v>
      </c>
      <c r="O20" s="38">
        <f>O21</f>
        <v>252673</v>
      </c>
    </row>
    <row r="21" spans="1:15" ht="30.75" customHeight="1">
      <c r="A21" s="25">
        <v>9</v>
      </c>
      <c r="B21" s="6" t="s">
        <v>62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20</v>
      </c>
      <c r="I21" s="7" t="s">
        <v>27</v>
      </c>
      <c r="J21" s="6" t="s">
        <v>23</v>
      </c>
      <c r="K21" s="6" t="s">
        <v>29</v>
      </c>
      <c r="L21" s="5" t="s">
        <v>65</v>
      </c>
      <c r="M21" s="39">
        <f>M22+M23+M24+M25</f>
        <v>208370</v>
      </c>
      <c r="N21" s="39">
        <f>N22+N23+N24+N25</f>
        <v>222223</v>
      </c>
      <c r="O21" s="39">
        <f>O22+O23+O24+O25</f>
        <v>252673</v>
      </c>
    </row>
    <row r="22" spans="1:15" ht="63.75">
      <c r="A22" s="8">
        <v>10</v>
      </c>
      <c r="B22" s="6" t="s">
        <v>62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117</v>
      </c>
      <c r="I22" s="7" t="s">
        <v>27</v>
      </c>
      <c r="J22" s="6" t="s">
        <v>23</v>
      </c>
      <c r="K22" s="6" t="s">
        <v>29</v>
      </c>
      <c r="L22" s="20" t="s">
        <v>93</v>
      </c>
      <c r="M22" s="39">
        <v>75476</v>
      </c>
      <c r="N22" s="39">
        <v>80525</v>
      </c>
      <c r="O22" s="39">
        <v>91386</v>
      </c>
    </row>
    <row r="23" spans="1:15" ht="76.5">
      <c r="A23" s="8">
        <v>11</v>
      </c>
      <c r="B23" s="6" t="s">
        <v>62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118</v>
      </c>
      <c r="I23" s="7" t="s">
        <v>27</v>
      </c>
      <c r="J23" s="6" t="s">
        <v>23</v>
      </c>
      <c r="K23" s="6" t="s">
        <v>29</v>
      </c>
      <c r="L23" s="20" t="s">
        <v>94</v>
      </c>
      <c r="M23" s="39">
        <v>526</v>
      </c>
      <c r="N23" s="39">
        <v>532</v>
      </c>
      <c r="O23" s="39">
        <v>580</v>
      </c>
    </row>
    <row r="24" spans="1:15" ht="63.75">
      <c r="A24" s="8">
        <v>12</v>
      </c>
      <c r="B24" s="6" t="s">
        <v>62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119</v>
      </c>
      <c r="I24" s="7" t="s">
        <v>27</v>
      </c>
      <c r="J24" s="6" t="s">
        <v>23</v>
      </c>
      <c r="K24" s="6" t="s">
        <v>29</v>
      </c>
      <c r="L24" s="20" t="s">
        <v>95</v>
      </c>
      <c r="M24" s="39">
        <v>146301</v>
      </c>
      <c r="N24" s="39">
        <v>156141</v>
      </c>
      <c r="O24" s="39">
        <v>177261</v>
      </c>
    </row>
    <row r="25" spans="1:15" ht="54" customHeight="1">
      <c r="A25" s="8">
        <v>13</v>
      </c>
      <c r="B25" s="6" t="s">
        <v>62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120</v>
      </c>
      <c r="I25" s="7" t="s">
        <v>27</v>
      </c>
      <c r="J25" s="6" t="s">
        <v>23</v>
      </c>
      <c r="K25" s="6" t="s">
        <v>29</v>
      </c>
      <c r="L25" s="20" t="s">
        <v>96</v>
      </c>
      <c r="M25" s="39">
        <v>-13933</v>
      </c>
      <c r="N25" s="39">
        <v>-14975</v>
      </c>
      <c r="O25" s="39">
        <v>-16554</v>
      </c>
    </row>
    <row r="26" spans="1:15" ht="15" customHeight="1">
      <c r="A26" s="8">
        <v>14</v>
      </c>
      <c r="B26" s="26" t="s">
        <v>25</v>
      </c>
      <c r="C26" s="26"/>
      <c r="D26" s="26"/>
      <c r="E26" s="26" t="s">
        <v>12</v>
      </c>
      <c r="F26" s="26" t="s">
        <v>35</v>
      </c>
      <c r="G26" s="26" t="s">
        <v>22</v>
      </c>
      <c r="H26" s="26" t="s">
        <v>20</v>
      </c>
      <c r="I26" s="27" t="s">
        <v>22</v>
      </c>
      <c r="J26" s="26" t="s">
        <v>23</v>
      </c>
      <c r="K26" s="26" t="s">
        <v>20</v>
      </c>
      <c r="L26" s="32" t="s">
        <v>73</v>
      </c>
      <c r="M26" s="38">
        <f aca="true" t="shared" si="0" ref="M26:O27">M27</f>
        <v>2000</v>
      </c>
      <c r="N26" s="38">
        <f t="shared" si="0"/>
        <v>2029</v>
      </c>
      <c r="O26" s="38">
        <f t="shared" si="0"/>
        <v>2050</v>
      </c>
    </row>
    <row r="27" spans="1:15" ht="15" customHeight="1">
      <c r="A27" s="8">
        <v>15</v>
      </c>
      <c r="B27" s="6" t="s">
        <v>25</v>
      </c>
      <c r="C27" s="6"/>
      <c r="D27" s="6"/>
      <c r="E27" s="6" t="s">
        <v>12</v>
      </c>
      <c r="F27" s="6" t="s">
        <v>35</v>
      </c>
      <c r="G27" s="6" t="s">
        <v>34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58</v>
      </c>
      <c r="M27" s="39">
        <f t="shared" si="0"/>
        <v>2000</v>
      </c>
      <c r="N27" s="39">
        <f t="shared" si="0"/>
        <v>2029</v>
      </c>
      <c r="O27" s="39">
        <f t="shared" si="0"/>
        <v>2050</v>
      </c>
    </row>
    <row r="28" spans="1:15" ht="15" customHeight="1">
      <c r="A28" s="8">
        <v>16</v>
      </c>
      <c r="B28" s="6" t="s">
        <v>25</v>
      </c>
      <c r="C28" s="6"/>
      <c r="D28" s="6"/>
      <c r="E28" s="6" t="s">
        <v>12</v>
      </c>
      <c r="F28" s="6" t="s">
        <v>35</v>
      </c>
      <c r="G28" s="6" t="s">
        <v>34</v>
      </c>
      <c r="H28" s="6" t="s">
        <v>30</v>
      </c>
      <c r="I28" s="7" t="s">
        <v>27</v>
      </c>
      <c r="J28" s="6" t="s">
        <v>23</v>
      </c>
      <c r="K28" s="6" t="s">
        <v>29</v>
      </c>
      <c r="L28" s="5" t="s">
        <v>58</v>
      </c>
      <c r="M28" s="39">
        <v>2000</v>
      </c>
      <c r="N28" s="39">
        <v>2029</v>
      </c>
      <c r="O28" s="39">
        <v>2050</v>
      </c>
    </row>
    <row r="29" spans="1:15" ht="12.75">
      <c r="A29" s="8">
        <v>18</v>
      </c>
      <c r="B29" s="26" t="s">
        <v>25</v>
      </c>
      <c r="C29" s="26"/>
      <c r="D29" s="26"/>
      <c r="E29" s="26" t="s">
        <v>12</v>
      </c>
      <c r="F29" s="26" t="s">
        <v>45</v>
      </c>
      <c r="G29" s="26" t="s">
        <v>22</v>
      </c>
      <c r="H29" s="26" t="s">
        <v>20</v>
      </c>
      <c r="I29" s="27" t="s">
        <v>22</v>
      </c>
      <c r="J29" s="26" t="s">
        <v>23</v>
      </c>
      <c r="K29" s="26" t="s">
        <v>20</v>
      </c>
      <c r="L29" s="28" t="s">
        <v>44</v>
      </c>
      <c r="M29" s="38">
        <f>M30+M32</f>
        <v>102163</v>
      </c>
      <c r="N29" s="38">
        <f>N30+N32</f>
        <v>103100</v>
      </c>
      <c r="O29" s="38">
        <f>O30+O32</f>
        <v>88600</v>
      </c>
    </row>
    <row r="30" spans="1:15" ht="12.75">
      <c r="A30" s="8">
        <v>19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27</v>
      </c>
      <c r="H30" s="6" t="s">
        <v>20</v>
      </c>
      <c r="I30" s="7" t="s">
        <v>22</v>
      </c>
      <c r="J30" s="6" t="s">
        <v>23</v>
      </c>
      <c r="K30" s="6" t="s">
        <v>29</v>
      </c>
      <c r="L30" s="5" t="s">
        <v>60</v>
      </c>
      <c r="M30" s="39">
        <f>M31</f>
        <v>15680</v>
      </c>
      <c r="N30" s="39">
        <f>N31</f>
        <v>16100</v>
      </c>
      <c r="O30" s="39">
        <f>O31</f>
        <v>16600</v>
      </c>
    </row>
    <row r="31" spans="1:15" ht="38.25">
      <c r="A31" s="8">
        <v>20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27</v>
      </c>
      <c r="H31" s="6" t="s">
        <v>53</v>
      </c>
      <c r="I31" s="7" t="s">
        <v>0</v>
      </c>
      <c r="J31" s="6" t="s">
        <v>23</v>
      </c>
      <c r="K31" s="6" t="s">
        <v>29</v>
      </c>
      <c r="L31" s="34" t="s">
        <v>74</v>
      </c>
      <c r="M31" s="39">
        <v>15680</v>
      </c>
      <c r="N31" s="39">
        <v>16100</v>
      </c>
      <c r="O31" s="39">
        <v>16600</v>
      </c>
    </row>
    <row r="32" spans="1:15" ht="12.75">
      <c r="A32" s="8">
        <v>21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20</v>
      </c>
      <c r="I32" s="7" t="s">
        <v>22</v>
      </c>
      <c r="J32" s="6" t="s">
        <v>23</v>
      </c>
      <c r="K32" s="6" t="s">
        <v>29</v>
      </c>
      <c r="L32" s="5" t="s">
        <v>47</v>
      </c>
      <c r="M32" s="39">
        <f>M33+M35</f>
        <v>86483</v>
      </c>
      <c r="N32" s="39">
        <f>N33+N35</f>
        <v>87000</v>
      </c>
      <c r="O32" s="39">
        <f>O33+O35</f>
        <v>72000</v>
      </c>
    </row>
    <row r="33" spans="1:15" ht="12.75">
      <c r="A33" s="8">
        <v>22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53</v>
      </c>
      <c r="I33" s="7" t="s">
        <v>22</v>
      </c>
      <c r="J33" s="6" t="s">
        <v>23</v>
      </c>
      <c r="K33" s="6" t="s">
        <v>29</v>
      </c>
      <c r="L33" s="35" t="s">
        <v>81</v>
      </c>
      <c r="M33" s="39">
        <f>M34</f>
        <v>31000</v>
      </c>
      <c r="N33" s="39">
        <f>N34</f>
        <v>31000</v>
      </c>
      <c r="O33" s="39">
        <f>O34</f>
        <v>23000</v>
      </c>
    </row>
    <row r="34" spans="1:15" ht="25.5">
      <c r="A34" s="8">
        <v>23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79</v>
      </c>
      <c r="I34" s="7" t="s">
        <v>0</v>
      </c>
      <c r="J34" s="6" t="s">
        <v>23</v>
      </c>
      <c r="K34" s="6" t="s">
        <v>29</v>
      </c>
      <c r="L34" s="34" t="s">
        <v>80</v>
      </c>
      <c r="M34" s="39">
        <v>31000</v>
      </c>
      <c r="N34" s="39">
        <v>31000</v>
      </c>
      <c r="O34" s="39">
        <v>23000</v>
      </c>
    </row>
    <row r="35" spans="1:15" ht="12.75">
      <c r="A35" s="8">
        <v>24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76</v>
      </c>
      <c r="I35" s="7" t="s">
        <v>22</v>
      </c>
      <c r="J35" s="6" t="s">
        <v>23</v>
      </c>
      <c r="K35" s="6" t="s">
        <v>29</v>
      </c>
      <c r="L35" s="34" t="s">
        <v>75</v>
      </c>
      <c r="M35" s="39">
        <f>M36</f>
        <v>55483</v>
      </c>
      <c r="N35" s="39">
        <f>N36</f>
        <v>56000</v>
      </c>
      <c r="O35" s="39">
        <f>O36</f>
        <v>49000</v>
      </c>
    </row>
    <row r="36" spans="1:15" ht="25.5">
      <c r="A36" s="8">
        <v>25</v>
      </c>
      <c r="B36" s="6" t="s">
        <v>25</v>
      </c>
      <c r="C36" s="6"/>
      <c r="D36" s="6"/>
      <c r="E36" s="6" t="s">
        <v>12</v>
      </c>
      <c r="F36" s="6" t="s">
        <v>45</v>
      </c>
      <c r="G36" s="6" t="s">
        <v>45</v>
      </c>
      <c r="H36" s="6" t="s">
        <v>78</v>
      </c>
      <c r="I36" s="7" t="s">
        <v>0</v>
      </c>
      <c r="J36" s="6" t="s">
        <v>23</v>
      </c>
      <c r="K36" s="6" t="s">
        <v>29</v>
      </c>
      <c r="L36" s="36" t="s">
        <v>77</v>
      </c>
      <c r="M36" s="39">
        <v>55483</v>
      </c>
      <c r="N36" s="39">
        <v>56000</v>
      </c>
      <c r="O36" s="39">
        <v>49000</v>
      </c>
    </row>
    <row r="37" spans="1:15" ht="12.75">
      <c r="A37" s="8">
        <v>26</v>
      </c>
      <c r="B37" s="26" t="s">
        <v>107</v>
      </c>
      <c r="C37" s="26"/>
      <c r="D37" s="26"/>
      <c r="E37" s="26" t="s">
        <v>12</v>
      </c>
      <c r="F37" s="26" t="s">
        <v>56</v>
      </c>
      <c r="G37" s="26" t="s">
        <v>22</v>
      </c>
      <c r="H37" s="26" t="s">
        <v>20</v>
      </c>
      <c r="I37" s="27" t="s">
        <v>22</v>
      </c>
      <c r="J37" s="26" t="s">
        <v>23</v>
      </c>
      <c r="K37" s="26" t="s">
        <v>20</v>
      </c>
      <c r="L37" s="28" t="s">
        <v>57</v>
      </c>
      <c r="M37" s="38">
        <f aca="true" t="shared" si="1" ref="M37:O38">M38</f>
        <v>3500</v>
      </c>
      <c r="N37" s="38">
        <f t="shared" si="1"/>
        <v>3500</v>
      </c>
      <c r="O37" s="38">
        <f t="shared" si="1"/>
        <v>3500</v>
      </c>
    </row>
    <row r="38" spans="1:15" ht="38.25">
      <c r="A38" s="25">
        <v>27</v>
      </c>
      <c r="B38" s="6" t="s">
        <v>107</v>
      </c>
      <c r="C38" s="6"/>
      <c r="D38" s="6"/>
      <c r="E38" s="6" t="s">
        <v>12</v>
      </c>
      <c r="F38" s="6" t="s">
        <v>56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3" t="s">
        <v>82</v>
      </c>
      <c r="M38" s="39">
        <f t="shared" si="1"/>
        <v>3500</v>
      </c>
      <c r="N38" s="39">
        <f t="shared" si="1"/>
        <v>3500</v>
      </c>
      <c r="O38" s="39">
        <f t="shared" si="1"/>
        <v>3500</v>
      </c>
    </row>
    <row r="39" spans="1:15" ht="54.75" customHeight="1">
      <c r="A39" s="8">
        <v>28</v>
      </c>
      <c r="B39" s="6" t="s">
        <v>107</v>
      </c>
      <c r="C39" s="6"/>
      <c r="D39" s="6"/>
      <c r="E39" s="6" t="s">
        <v>12</v>
      </c>
      <c r="F39" s="6" t="s">
        <v>56</v>
      </c>
      <c r="G39" s="6" t="s">
        <v>36</v>
      </c>
      <c r="H39" s="6" t="s">
        <v>52</v>
      </c>
      <c r="I39" s="7" t="s">
        <v>27</v>
      </c>
      <c r="J39" s="6" t="s">
        <v>63</v>
      </c>
      <c r="K39" s="6" t="s">
        <v>29</v>
      </c>
      <c r="L39" s="5" t="s">
        <v>55</v>
      </c>
      <c r="M39" s="39">
        <v>3500</v>
      </c>
      <c r="N39" s="39">
        <v>3500</v>
      </c>
      <c r="O39" s="39">
        <v>3500</v>
      </c>
    </row>
    <row r="40" spans="1:15" ht="39" customHeight="1">
      <c r="A40" s="8">
        <v>29</v>
      </c>
      <c r="B40" s="26" t="s">
        <v>107</v>
      </c>
      <c r="C40" s="26" t="s">
        <v>38</v>
      </c>
      <c r="D40" s="26" t="s">
        <v>22</v>
      </c>
      <c r="E40" s="26" t="s">
        <v>12</v>
      </c>
      <c r="F40" s="26" t="s">
        <v>39</v>
      </c>
      <c r="G40" s="26" t="s">
        <v>22</v>
      </c>
      <c r="H40" s="26" t="s">
        <v>20</v>
      </c>
      <c r="I40" s="27" t="s">
        <v>22</v>
      </c>
      <c r="J40" s="26" t="s">
        <v>23</v>
      </c>
      <c r="K40" s="26" t="s">
        <v>20</v>
      </c>
      <c r="L40" s="28" t="s">
        <v>40</v>
      </c>
      <c r="M40" s="38">
        <f aca="true" t="shared" si="2" ref="M40:O41">M41</f>
        <v>6624</v>
      </c>
      <c r="N40" s="38">
        <f t="shared" si="2"/>
        <v>6624</v>
      </c>
      <c r="O40" s="38">
        <f t="shared" si="2"/>
        <v>6624</v>
      </c>
    </row>
    <row r="41" spans="1:15" ht="80.25" customHeight="1">
      <c r="A41" s="8">
        <v>30</v>
      </c>
      <c r="B41" s="6" t="s">
        <v>107</v>
      </c>
      <c r="C41" s="6"/>
      <c r="D41" s="6"/>
      <c r="E41" s="6" t="s">
        <v>12</v>
      </c>
      <c r="F41" s="6" t="s">
        <v>39</v>
      </c>
      <c r="G41" s="6" t="s">
        <v>35</v>
      </c>
      <c r="H41" s="6" t="s">
        <v>22</v>
      </c>
      <c r="I41" s="7" t="s">
        <v>22</v>
      </c>
      <c r="J41" s="6" t="s">
        <v>23</v>
      </c>
      <c r="K41" s="6" t="s">
        <v>37</v>
      </c>
      <c r="L41" s="5" t="s">
        <v>128</v>
      </c>
      <c r="M41" s="39">
        <f t="shared" si="2"/>
        <v>6624</v>
      </c>
      <c r="N41" s="39">
        <f t="shared" si="2"/>
        <v>6624</v>
      </c>
      <c r="O41" s="39">
        <f t="shared" si="2"/>
        <v>6624</v>
      </c>
    </row>
    <row r="42" spans="1:15" ht="55.5" customHeight="1">
      <c r="A42" s="8">
        <v>31</v>
      </c>
      <c r="B42" s="6" t="s">
        <v>107</v>
      </c>
      <c r="C42" s="6"/>
      <c r="D42" s="6"/>
      <c r="E42" s="6" t="s">
        <v>12</v>
      </c>
      <c r="F42" s="6" t="s">
        <v>39</v>
      </c>
      <c r="G42" s="6" t="s">
        <v>35</v>
      </c>
      <c r="H42" s="6" t="s">
        <v>66</v>
      </c>
      <c r="I42" s="7" t="s">
        <v>0</v>
      </c>
      <c r="J42" s="6" t="s">
        <v>23</v>
      </c>
      <c r="K42" s="6" t="s">
        <v>37</v>
      </c>
      <c r="L42" s="5" t="s">
        <v>67</v>
      </c>
      <c r="M42" s="39">
        <v>6624</v>
      </c>
      <c r="N42" s="39">
        <v>6624</v>
      </c>
      <c r="O42" s="39">
        <v>6624</v>
      </c>
    </row>
    <row r="43" spans="1:15" ht="30" customHeight="1">
      <c r="A43" s="8">
        <v>32</v>
      </c>
      <c r="B43" s="26" t="s">
        <v>107</v>
      </c>
      <c r="C43" s="26"/>
      <c r="D43" s="26"/>
      <c r="E43" s="26" t="s">
        <v>12</v>
      </c>
      <c r="F43" s="26" t="s">
        <v>85</v>
      </c>
      <c r="G43" s="26" t="s">
        <v>22</v>
      </c>
      <c r="H43" s="26" t="s">
        <v>20</v>
      </c>
      <c r="I43" s="27" t="s">
        <v>22</v>
      </c>
      <c r="J43" s="26" t="s">
        <v>23</v>
      </c>
      <c r="K43" s="26" t="s">
        <v>20</v>
      </c>
      <c r="L43" s="13" t="s">
        <v>84</v>
      </c>
      <c r="M43" s="38">
        <f>M44</f>
        <v>42900</v>
      </c>
      <c r="N43" s="38">
        <f aca="true" t="shared" si="3" ref="N43:O45">N44</f>
        <v>37900</v>
      </c>
      <c r="O43" s="38">
        <f t="shared" si="3"/>
        <v>42580</v>
      </c>
    </row>
    <row r="44" spans="1:15" ht="20.25" customHeight="1">
      <c r="A44" s="8">
        <v>33</v>
      </c>
      <c r="B44" s="6" t="s">
        <v>107</v>
      </c>
      <c r="C44" s="6"/>
      <c r="D44" s="6"/>
      <c r="E44" s="6" t="s">
        <v>12</v>
      </c>
      <c r="F44" s="6" t="s">
        <v>85</v>
      </c>
      <c r="G44" s="6" t="s">
        <v>31</v>
      </c>
      <c r="H44" s="6" t="s">
        <v>20</v>
      </c>
      <c r="I44" s="7" t="s">
        <v>22</v>
      </c>
      <c r="J44" s="6" t="s">
        <v>23</v>
      </c>
      <c r="K44" s="6" t="s">
        <v>87</v>
      </c>
      <c r="L44" s="46" t="s">
        <v>86</v>
      </c>
      <c r="M44" s="39">
        <f>M45</f>
        <v>42900</v>
      </c>
      <c r="N44" s="39">
        <f t="shared" si="3"/>
        <v>37900</v>
      </c>
      <c r="O44" s="39">
        <f t="shared" si="3"/>
        <v>42580</v>
      </c>
    </row>
    <row r="45" spans="1:15" ht="32.25" customHeight="1">
      <c r="A45" s="8">
        <v>34</v>
      </c>
      <c r="B45" s="6" t="s">
        <v>107</v>
      </c>
      <c r="C45" s="6"/>
      <c r="D45" s="6"/>
      <c r="E45" s="6" t="s">
        <v>12</v>
      </c>
      <c r="F45" s="6" t="s">
        <v>85</v>
      </c>
      <c r="G45" s="6" t="s">
        <v>31</v>
      </c>
      <c r="H45" s="6" t="s">
        <v>89</v>
      </c>
      <c r="I45" s="7" t="s">
        <v>22</v>
      </c>
      <c r="J45" s="6" t="s">
        <v>23</v>
      </c>
      <c r="K45" s="6" t="s">
        <v>87</v>
      </c>
      <c r="L45" s="37" t="s">
        <v>88</v>
      </c>
      <c r="M45" s="39">
        <f>M46</f>
        <v>42900</v>
      </c>
      <c r="N45" s="39">
        <f t="shared" si="3"/>
        <v>37900</v>
      </c>
      <c r="O45" s="39">
        <f t="shared" si="3"/>
        <v>42580</v>
      </c>
    </row>
    <row r="46" spans="1:15" ht="35.25" customHeight="1">
      <c r="A46" s="8">
        <v>35</v>
      </c>
      <c r="B46" s="6" t="s">
        <v>107</v>
      </c>
      <c r="C46" s="6"/>
      <c r="D46" s="6"/>
      <c r="E46" s="6" t="s">
        <v>12</v>
      </c>
      <c r="F46" s="6" t="s">
        <v>85</v>
      </c>
      <c r="G46" s="6" t="s">
        <v>31</v>
      </c>
      <c r="H46" s="6" t="s">
        <v>90</v>
      </c>
      <c r="I46" s="7" t="s">
        <v>0</v>
      </c>
      <c r="J46" s="6" t="s">
        <v>23</v>
      </c>
      <c r="K46" s="6" t="s">
        <v>87</v>
      </c>
      <c r="L46" s="37" t="s">
        <v>129</v>
      </c>
      <c r="M46" s="39">
        <v>42900</v>
      </c>
      <c r="N46" s="39">
        <v>37900</v>
      </c>
      <c r="O46" s="39">
        <v>42580</v>
      </c>
    </row>
    <row r="47" spans="1:15" ht="31.5" customHeight="1">
      <c r="A47" s="8">
        <v>36</v>
      </c>
      <c r="B47" s="26" t="s">
        <v>107</v>
      </c>
      <c r="C47" s="26"/>
      <c r="D47" s="26"/>
      <c r="E47" s="26" t="s">
        <v>12</v>
      </c>
      <c r="F47" s="26" t="s">
        <v>68</v>
      </c>
      <c r="G47" s="26" t="s">
        <v>22</v>
      </c>
      <c r="H47" s="26" t="s">
        <v>20</v>
      </c>
      <c r="I47" s="27" t="s">
        <v>22</v>
      </c>
      <c r="J47" s="26" t="s">
        <v>23</v>
      </c>
      <c r="K47" s="26" t="s">
        <v>69</v>
      </c>
      <c r="L47" s="28" t="s">
        <v>130</v>
      </c>
      <c r="M47" s="38">
        <f>M48</f>
        <v>1000</v>
      </c>
      <c r="N47" s="38">
        <f>N48</f>
        <v>1000</v>
      </c>
      <c r="O47" s="38">
        <f>O48</f>
        <v>1000</v>
      </c>
    </row>
    <row r="48" spans="1:15" ht="39" customHeight="1">
      <c r="A48" s="8">
        <v>37</v>
      </c>
      <c r="B48" s="6" t="s">
        <v>107</v>
      </c>
      <c r="C48" s="6"/>
      <c r="D48" s="6"/>
      <c r="E48" s="6" t="s">
        <v>12</v>
      </c>
      <c r="F48" s="6" t="s">
        <v>68</v>
      </c>
      <c r="G48" s="6" t="s">
        <v>70</v>
      </c>
      <c r="H48" s="6" t="s">
        <v>71</v>
      </c>
      <c r="I48" s="7" t="s">
        <v>0</v>
      </c>
      <c r="J48" s="6" t="s">
        <v>23</v>
      </c>
      <c r="K48" s="6" t="s">
        <v>69</v>
      </c>
      <c r="L48" s="5" t="s">
        <v>127</v>
      </c>
      <c r="M48" s="39">
        <v>1000</v>
      </c>
      <c r="N48" s="39">
        <v>1000</v>
      </c>
      <c r="O48" s="39">
        <v>1000</v>
      </c>
    </row>
    <row r="49" spans="1:15" ht="12.75">
      <c r="A49" s="8">
        <v>38</v>
      </c>
      <c r="B49" s="26" t="s">
        <v>107</v>
      </c>
      <c r="C49" s="26"/>
      <c r="D49" s="26"/>
      <c r="E49" s="26" t="s">
        <v>12</v>
      </c>
      <c r="F49" s="26" t="s">
        <v>49</v>
      </c>
      <c r="G49" s="26" t="s">
        <v>22</v>
      </c>
      <c r="H49" s="26" t="s">
        <v>20</v>
      </c>
      <c r="I49" s="27" t="s">
        <v>22</v>
      </c>
      <c r="J49" s="26" t="s">
        <v>23</v>
      </c>
      <c r="K49" s="26" t="s">
        <v>20</v>
      </c>
      <c r="L49" s="28" t="s">
        <v>48</v>
      </c>
      <c r="M49" s="38">
        <f aca="true" t="shared" si="4" ref="M49:O50">M50</f>
        <v>41000</v>
      </c>
      <c r="N49" s="38">
        <f t="shared" si="4"/>
        <v>18300</v>
      </c>
      <c r="O49" s="38">
        <f t="shared" si="4"/>
        <v>18300</v>
      </c>
    </row>
    <row r="50" spans="1:15" ht="12.75">
      <c r="A50" s="8">
        <v>39</v>
      </c>
      <c r="B50" s="6" t="s">
        <v>107</v>
      </c>
      <c r="C50" s="6"/>
      <c r="D50" s="6"/>
      <c r="E50" s="6" t="s">
        <v>12</v>
      </c>
      <c r="F50" s="6" t="s">
        <v>49</v>
      </c>
      <c r="G50" s="6" t="s">
        <v>59</v>
      </c>
      <c r="H50" s="6" t="s">
        <v>20</v>
      </c>
      <c r="I50" s="7" t="s">
        <v>22</v>
      </c>
      <c r="J50" s="6" t="s">
        <v>23</v>
      </c>
      <c r="K50" s="6" t="s">
        <v>114</v>
      </c>
      <c r="L50" s="14" t="s">
        <v>83</v>
      </c>
      <c r="M50" s="39">
        <f t="shared" si="4"/>
        <v>41000</v>
      </c>
      <c r="N50" s="39">
        <f t="shared" si="4"/>
        <v>18300</v>
      </c>
      <c r="O50" s="39">
        <f t="shared" si="4"/>
        <v>18300</v>
      </c>
    </row>
    <row r="51" spans="1:15" ht="25.5">
      <c r="A51" s="8">
        <v>40</v>
      </c>
      <c r="B51" s="6" t="s">
        <v>107</v>
      </c>
      <c r="C51" s="6"/>
      <c r="D51" s="6"/>
      <c r="E51" s="6" t="s">
        <v>12</v>
      </c>
      <c r="F51" s="6" t="s">
        <v>49</v>
      </c>
      <c r="G51" s="6" t="s">
        <v>59</v>
      </c>
      <c r="H51" s="6" t="s">
        <v>53</v>
      </c>
      <c r="I51" s="7" t="s">
        <v>0</v>
      </c>
      <c r="J51" s="6" t="s">
        <v>23</v>
      </c>
      <c r="K51" s="6" t="s">
        <v>114</v>
      </c>
      <c r="L51" s="5" t="s">
        <v>131</v>
      </c>
      <c r="M51" s="39">
        <v>41000</v>
      </c>
      <c r="N51" s="39">
        <v>18300</v>
      </c>
      <c r="O51" s="39">
        <v>18300</v>
      </c>
    </row>
    <row r="52" spans="1:15" ht="12" customHeight="1">
      <c r="A52" s="8">
        <v>41</v>
      </c>
      <c r="B52" s="26" t="s">
        <v>107</v>
      </c>
      <c r="C52" s="26"/>
      <c r="D52" s="26"/>
      <c r="E52" s="26" t="s">
        <v>13</v>
      </c>
      <c r="F52" s="26" t="s">
        <v>22</v>
      </c>
      <c r="G52" s="26" t="s">
        <v>22</v>
      </c>
      <c r="H52" s="26" t="s">
        <v>20</v>
      </c>
      <c r="I52" s="27" t="s">
        <v>22</v>
      </c>
      <c r="J52" s="26" t="s">
        <v>23</v>
      </c>
      <c r="K52" s="26" t="s">
        <v>20</v>
      </c>
      <c r="L52" s="28" t="s">
        <v>42</v>
      </c>
      <c r="M52" s="41">
        <f>M53+M59+M62+M56+M57+M58</f>
        <v>7129756</v>
      </c>
      <c r="N52" s="41">
        <f>N53+N59+N62+N56+N57+N58</f>
        <v>6151356</v>
      </c>
      <c r="O52" s="41">
        <f>O53+O59+O62+O56+O57+O58</f>
        <v>5442418</v>
      </c>
    </row>
    <row r="53" spans="1:15" ht="25.5">
      <c r="A53" s="8">
        <v>42</v>
      </c>
      <c r="B53" s="6" t="s">
        <v>107</v>
      </c>
      <c r="C53" s="6"/>
      <c r="D53" s="6"/>
      <c r="E53" s="6" t="s">
        <v>13</v>
      </c>
      <c r="F53" s="6" t="s">
        <v>31</v>
      </c>
      <c r="G53" s="6" t="s">
        <v>97</v>
      </c>
      <c r="H53" s="6" t="s">
        <v>43</v>
      </c>
      <c r="I53" s="7" t="s">
        <v>22</v>
      </c>
      <c r="J53" s="6" t="s">
        <v>23</v>
      </c>
      <c r="K53" s="6" t="s">
        <v>20</v>
      </c>
      <c r="L53" s="5" t="s">
        <v>50</v>
      </c>
      <c r="M53" s="41">
        <f>M54+M55</f>
        <v>3142521</v>
      </c>
      <c r="N53" s="41">
        <f>N54+N55</f>
        <v>2784557</v>
      </c>
      <c r="O53" s="41">
        <f>O54+O55</f>
        <v>2784557</v>
      </c>
    </row>
    <row r="54" spans="1:15" ht="38.25">
      <c r="A54" s="8">
        <v>43</v>
      </c>
      <c r="B54" s="6" t="s">
        <v>107</v>
      </c>
      <c r="C54" s="6"/>
      <c r="D54" s="6"/>
      <c r="E54" s="6" t="s">
        <v>13</v>
      </c>
      <c r="F54" s="6" t="s">
        <v>51</v>
      </c>
      <c r="G54" s="6" t="s">
        <v>97</v>
      </c>
      <c r="H54" s="6" t="s">
        <v>43</v>
      </c>
      <c r="I54" s="7" t="s">
        <v>0</v>
      </c>
      <c r="J54" s="6" t="s">
        <v>64</v>
      </c>
      <c r="K54" s="6" t="s">
        <v>114</v>
      </c>
      <c r="L54" s="48" t="s">
        <v>132</v>
      </c>
      <c r="M54" s="42">
        <v>1352700</v>
      </c>
      <c r="N54" s="42">
        <v>1352700</v>
      </c>
      <c r="O54" s="42">
        <v>1352700</v>
      </c>
    </row>
    <row r="55" spans="1:15" ht="25.5">
      <c r="A55" s="8">
        <v>44</v>
      </c>
      <c r="B55" s="6" t="s">
        <v>107</v>
      </c>
      <c r="C55" s="6"/>
      <c r="D55" s="6"/>
      <c r="E55" s="6" t="s">
        <v>13</v>
      </c>
      <c r="F55" s="6" t="s">
        <v>31</v>
      </c>
      <c r="G55" s="6" t="s">
        <v>97</v>
      </c>
      <c r="H55" s="6" t="s">
        <v>43</v>
      </c>
      <c r="I55" s="7" t="s">
        <v>0</v>
      </c>
      <c r="J55" s="6" t="s">
        <v>103</v>
      </c>
      <c r="K55" s="6" t="s">
        <v>114</v>
      </c>
      <c r="L55" s="47" t="s">
        <v>104</v>
      </c>
      <c r="M55" s="50">
        <v>1789821</v>
      </c>
      <c r="N55" s="43">
        <v>1431857</v>
      </c>
      <c r="O55" s="43">
        <v>1431857</v>
      </c>
    </row>
    <row r="56" spans="1:15" ht="66.75" customHeight="1">
      <c r="A56" s="8">
        <v>45</v>
      </c>
      <c r="B56" s="6" t="s">
        <v>107</v>
      </c>
      <c r="C56" s="6"/>
      <c r="D56" s="6"/>
      <c r="E56" s="6" t="s">
        <v>13</v>
      </c>
      <c r="F56" s="6" t="s">
        <v>31</v>
      </c>
      <c r="G56" s="6" t="s">
        <v>121</v>
      </c>
      <c r="H56" s="6" t="s">
        <v>54</v>
      </c>
      <c r="I56" s="7" t="s">
        <v>0</v>
      </c>
      <c r="J56" s="6" t="s">
        <v>122</v>
      </c>
      <c r="K56" s="6" t="s">
        <v>114</v>
      </c>
      <c r="L56" s="47" t="s">
        <v>133</v>
      </c>
      <c r="M56" s="50">
        <v>141221</v>
      </c>
      <c r="N56" s="43">
        <v>0</v>
      </c>
      <c r="O56" s="43">
        <v>0</v>
      </c>
    </row>
    <row r="57" spans="1:15" ht="89.25">
      <c r="A57" s="8">
        <v>46</v>
      </c>
      <c r="B57" s="6" t="s">
        <v>107</v>
      </c>
      <c r="C57" s="6"/>
      <c r="D57" s="6"/>
      <c r="E57" s="6" t="s">
        <v>13</v>
      </c>
      <c r="F57" s="6" t="s">
        <v>31</v>
      </c>
      <c r="G57" s="6" t="s">
        <v>121</v>
      </c>
      <c r="H57" s="6" t="s">
        <v>54</v>
      </c>
      <c r="I57" s="7" t="s">
        <v>0</v>
      </c>
      <c r="J57" s="6" t="s">
        <v>123</v>
      </c>
      <c r="K57" s="6" t="s">
        <v>114</v>
      </c>
      <c r="L57" s="47" t="s">
        <v>134</v>
      </c>
      <c r="M57" s="50">
        <v>36026</v>
      </c>
      <c r="N57" s="43">
        <v>60045</v>
      </c>
      <c r="O57" s="43">
        <v>84064</v>
      </c>
    </row>
    <row r="58" spans="1:15" ht="76.5">
      <c r="A58" s="8">
        <v>47</v>
      </c>
      <c r="B58" s="6" t="s">
        <v>107</v>
      </c>
      <c r="C58" s="6"/>
      <c r="D58" s="6"/>
      <c r="E58" s="6" t="s">
        <v>13</v>
      </c>
      <c r="F58" s="6" t="s">
        <v>31</v>
      </c>
      <c r="G58" s="6" t="s">
        <v>121</v>
      </c>
      <c r="H58" s="6" t="s">
        <v>54</v>
      </c>
      <c r="I58" s="7" t="s">
        <v>0</v>
      </c>
      <c r="J58" s="6" t="s">
        <v>124</v>
      </c>
      <c r="K58" s="6" t="s">
        <v>114</v>
      </c>
      <c r="L58" s="47" t="s">
        <v>135</v>
      </c>
      <c r="M58" s="50">
        <v>426435</v>
      </c>
      <c r="N58" s="43">
        <v>0</v>
      </c>
      <c r="O58" s="43">
        <v>0</v>
      </c>
    </row>
    <row r="59" spans="1:15" ht="27.75" customHeight="1">
      <c r="A59" s="8">
        <v>48</v>
      </c>
      <c r="B59" s="6" t="s">
        <v>107</v>
      </c>
      <c r="C59" s="6"/>
      <c r="D59" s="6"/>
      <c r="E59" s="6" t="s">
        <v>13</v>
      </c>
      <c r="F59" s="6" t="s">
        <v>31</v>
      </c>
      <c r="G59" s="6" t="s">
        <v>98</v>
      </c>
      <c r="H59" s="6" t="s">
        <v>20</v>
      </c>
      <c r="I59" s="7" t="s">
        <v>22</v>
      </c>
      <c r="J59" s="6" t="s">
        <v>23</v>
      </c>
      <c r="K59" s="6" t="s">
        <v>114</v>
      </c>
      <c r="L59" s="20" t="s">
        <v>136</v>
      </c>
      <c r="M59" s="44">
        <f>M61+M60</f>
        <v>74075</v>
      </c>
      <c r="N59" s="44">
        <f>N61+N60</f>
        <v>74075</v>
      </c>
      <c r="O59" s="44">
        <f>O61+O60</f>
        <v>74937</v>
      </c>
    </row>
    <row r="60" spans="1:15" ht="38.25">
      <c r="A60" s="8">
        <v>49</v>
      </c>
      <c r="B60" s="6" t="s">
        <v>107</v>
      </c>
      <c r="C60" s="6"/>
      <c r="D60" s="6"/>
      <c r="E60" s="6" t="s">
        <v>13</v>
      </c>
      <c r="F60" s="6" t="s">
        <v>31</v>
      </c>
      <c r="G60" s="6" t="s">
        <v>98</v>
      </c>
      <c r="H60" s="6" t="s">
        <v>91</v>
      </c>
      <c r="I60" s="7" t="s">
        <v>0</v>
      </c>
      <c r="J60" s="6" t="s">
        <v>101</v>
      </c>
      <c r="K60" s="6" t="s">
        <v>114</v>
      </c>
      <c r="L60" s="33" t="s">
        <v>92</v>
      </c>
      <c r="M60" s="43">
        <v>3700</v>
      </c>
      <c r="N60" s="43">
        <v>3700</v>
      </c>
      <c r="O60" s="43">
        <v>3700</v>
      </c>
    </row>
    <row r="61" spans="1:15" ht="38.25">
      <c r="A61" s="8">
        <v>50</v>
      </c>
      <c r="B61" s="6" t="s">
        <v>107</v>
      </c>
      <c r="C61" s="6"/>
      <c r="D61" s="6"/>
      <c r="E61" s="6" t="s">
        <v>13</v>
      </c>
      <c r="F61" s="6" t="s">
        <v>31</v>
      </c>
      <c r="G61" s="6" t="s">
        <v>99</v>
      </c>
      <c r="H61" s="6" t="s">
        <v>100</v>
      </c>
      <c r="I61" s="7" t="s">
        <v>0</v>
      </c>
      <c r="J61" s="6" t="s">
        <v>23</v>
      </c>
      <c r="K61" s="6" t="s">
        <v>114</v>
      </c>
      <c r="L61" s="20" t="s">
        <v>137</v>
      </c>
      <c r="M61" s="43">
        <v>70375</v>
      </c>
      <c r="N61" s="43">
        <v>70375</v>
      </c>
      <c r="O61" s="43">
        <v>71237</v>
      </c>
    </row>
    <row r="62" spans="1:15" ht="25.5">
      <c r="A62" s="8">
        <v>51</v>
      </c>
      <c r="B62" s="26" t="s">
        <v>107</v>
      </c>
      <c r="C62" s="26"/>
      <c r="D62" s="26"/>
      <c r="E62" s="26" t="s">
        <v>13</v>
      </c>
      <c r="F62" s="26" t="s">
        <v>31</v>
      </c>
      <c r="G62" s="26" t="s">
        <v>102</v>
      </c>
      <c r="H62" s="26" t="s">
        <v>20</v>
      </c>
      <c r="I62" s="27" t="s">
        <v>22</v>
      </c>
      <c r="J62" s="26" t="s">
        <v>23</v>
      </c>
      <c r="K62" s="26" t="s">
        <v>20</v>
      </c>
      <c r="L62" s="30" t="s">
        <v>126</v>
      </c>
      <c r="M62" s="44">
        <f>M64+M63</f>
        <v>3309478</v>
      </c>
      <c r="N62" s="44">
        <f>N64+N63</f>
        <v>3232679</v>
      </c>
      <c r="O62" s="44">
        <f>O64+O63</f>
        <v>2498860</v>
      </c>
    </row>
    <row r="63" spans="1:15" ht="25.5">
      <c r="A63" s="8">
        <v>52</v>
      </c>
      <c r="B63" s="6" t="s">
        <v>107</v>
      </c>
      <c r="C63" s="26"/>
      <c r="D63" s="26"/>
      <c r="E63" s="6" t="s">
        <v>13</v>
      </c>
      <c r="F63" s="6" t="s">
        <v>31</v>
      </c>
      <c r="G63" s="6" t="s">
        <v>102</v>
      </c>
      <c r="H63" s="6" t="s">
        <v>54</v>
      </c>
      <c r="I63" s="7" t="s">
        <v>0</v>
      </c>
      <c r="J63" s="6" t="s">
        <v>23</v>
      </c>
      <c r="K63" s="6" t="s">
        <v>114</v>
      </c>
      <c r="L63" s="20" t="s">
        <v>138</v>
      </c>
      <c r="M63" s="43">
        <v>3232679</v>
      </c>
      <c r="N63" s="43">
        <v>3232679</v>
      </c>
      <c r="O63" s="43">
        <v>2498860</v>
      </c>
    </row>
    <row r="64" spans="1:15" ht="25.5" customHeight="1">
      <c r="A64" s="8">
        <v>52</v>
      </c>
      <c r="B64" s="6" t="s">
        <v>107</v>
      </c>
      <c r="C64" s="6"/>
      <c r="D64" s="6"/>
      <c r="E64" s="6" t="s">
        <v>13</v>
      </c>
      <c r="F64" s="6" t="s">
        <v>31</v>
      </c>
      <c r="G64" s="6" t="s">
        <v>70</v>
      </c>
      <c r="H64" s="6" t="s">
        <v>139</v>
      </c>
      <c r="I64" s="7" t="s">
        <v>0</v>
      </c>
      <c r="J64" s="6" t="s">
        <v>23</v>
      </c>
      <c r="K64" s="6" t="s">
        <v>114</v>
      </c>
      <c r="L64" s="20" t="s">
        <v>140</v>
      </c>
      <c r="M64" s="43">
        <v>76799</v>
      </c>
      <c r="N64" s="43">
        <v>0</v>
      </c>
      <c r="O64" s="43">
        <v>0</v>
      </c>
    </row>
    <row r="65" spans="1:17" ht="12.75">
      <c r="A65" s="58" t="s">
        <v>115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45">
        <f>M15+M52</f>
        <v>7616013</v>
      </c>
      <c r="N65" s="45">
        <f>N15+N52</f>
        <v>6626732</v>
      </c>
      <c r="O65" s="45">
        <f>O15+O52</f>
        <v>5936045</v>
      </c>
      <c r="Q65" s="24"/>
    </row>
    <row r="66" spans="1:15" ht="12.7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4"/>
    </row>
  </sheetData>
  <sheetProtection/>
  <mergeCells count="10">
    <mergeCell ref="M7:N7"/>
    <mergeCell ref="M4:N4"/>
    <mergeCell ref="N12:N13"/>
    <mergeCell ref="O12:O13"/>
    <mergeCell ref="A10:O10"/>
    <mergeCell ref="A65:L65"/>
    <mergeCell ref="A12:A13"/>
    <mergeCell ref="B12:K12"/>
    <mergeCell ref="L12:L13"/>
    <mergeCell ref="M12:M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2017-12-05T06:13:41Z</cp:lastPrinted>
  <dcterms:created xsi:type="dcterms:W3CDTF">2008-10-12T16:12:10Z</dcterms:created>
  <dcterms:modified xsi:type="dcterms:W3CDTF">2019-08-08T08:48:14Z</dcterms:modified>
  <cp:category/>
  <cp:version/>
  <cp:contentType/>
  <cp:contentStatus/>
</cp:coreProperties>
</file>